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128" i="2" l="1"/>
  <c r="AN129" i="2"/>
  <c r="AN130" i="2"/>
  <c r="AN126" i="2"/>
  <c r="AN127" i="2"/>
  <c r="AN125" i="2"/>
  <c r="AN122" i="2"/>
  <c r="AN124" i="2"/>
  <c r="AN123" i="2"/>
  <c r="AN121" i="2"/>
  <c r="AN120" i="2"/>
  <c r="AN119" i="2"/>
  <c r="AN118" i="2"/>
  <c r="AN113" i="2"/>
  <c r="AN111" i="2"/>
  <c r="AN117" i="2"/>
  <c r="AN116" i="2"/>
  <c r="AN115" i="2"/>
  <c r="AN114" i="2"/>
  <c r="AN109" i="2"/>
  <c r="AN112" i="2"/>
  <c r="AN110" i="2"/>
  <c r="AN108" i="2"/>
  <c r="AN107" i="2"/>
  <c r="AN104" i="2"/>
  <c r="AN106" i="2"/>
  <c r="AN105" i="2"/>
  <c r="AN103" i="2"/>
  <c r="AN102" i="2"/>
  <c r="AN100" i="2"/>
  <c r="AN99" i="2"/>
  <c r="AN98" i="2"/>
  <c r="AN101" i="2"/>
  <c r="AN96" i="2"/>
  <c r="AN97" i="2"/>
  <c r="AN91" i="2"/>
  <c r="AN95" i="2"/>
  <c r="AN94" i="2"/>
  <c r="AN87" i="2"/>
  <c r="AN86" i="2"/>
  <c r="AN93" i="2"/>
  <c r="AN92" i="2"/>
  <c r="AN85" i="2"/>
  <c r="AN88" i="2"/>
  <c r="AN90" i="2"/>
  <c r="AN89" i="2"/>
  <c r="AN83" i="2"/>
  <c r="AN82" i="2"/>
  <c r="AN78" i="2"/>
  <c r="AN84" i="2"/>
  <c r="AN75" i="2"/>
  <c r="AN76" i="2"/>
  <c r="AN81" i="2"/>
  <c r="AN80" i="2"/>
  <c r="AN79" i="2"/>
  <c r="AN77" i="2"/>
  <c r="AN71" i="2"/>
  <c r="AN74" i="2"/>
  <c r="AN73" i="2"/>
  <c r="AN70" i="2"/>
  <c r="AN68" i="2"/>
  <c r="AN72" i="2"/>
  <c r="AN69" i="2"/>
  <c r="AN67" i="2"/>
  <c r="AN66" i="2"/>
  <c r="AN65" i="2"/>
  <c r="AN63" i="2"/>
  <c r="AN61" i="2"/>
  <c r="AN60" i="2"/>
  <c r="AN62" i="2"/>
  <c r="AN64" i="2"/>
  <c r="AN56" i="2"/>
  <c r="AN58" i="2"/>
  <c r="AN59" i="2"/>
  <c r="AN54" i="2"/>
  <c r="AN57" i="2"/>
  <c r="AN55" i="2"/>
  <c r="AN51" i="2"/>
  <c r="AN53" i="2"/>
  <c r="AN52" i="2"/>
  <c r="AN49" i="2"/>
  <c r="AN50" i="2"/>
  <c r="AN48" i="2"/>
  <c r="AN46" i="2"/>
  <c r="AN45" i="2"/>
  <c r="AN47" i="2"/>
  <c r="AN42" i="2"/>
  <c r="AN44" i="2"/>
  <c r="AN39" i="2"/>
  <c r="AN35" i="2"/>
  <c r="AN43" i="2"/>
  <c r="AN40" i="2"/>
  <c r="AN38" i="2"/>
  <c r="AN37" i="2"/>
  <c r="AN41" i="2"/>
  <c r="AN36" i="2"/>
  <c r="AN34" i="2"/>
  <c r="AN33" i="2"/>
  <c r="AN32" i="2"/>
  <c r="AN30" i="2"/>
  <c r="AN28" i="2"/>
  <c r="AN31" i="2"/>
  <c r="AN25" i="2"/>
  <c r="AN27" i="2"/>
  <c r="AN24" i="2"/>
  <c r="AN29" i="2"/>
  <c r="AN26" i="2"/>
  <c r="AN21" i="2"/>
  <c r="AN20" i="2"/>
  <c r="AN23" i="2"/>
  <c r="AN18" i="2"/>
  <c r="AN19" i="2"/>
  <c r="AN22" i="2"/>
  <c r="AN16" i="2"/>
  <c r="AN15" i="2"/>
  <c r="AN17" i="2"/>
  <c r="AN14" i="2"/>
  <c r="AN13" i="2"/>
  <c r="AN12" i="2"/>
  <c r="AN9" i="2"/>
  <c r="AN11" i="2"/>
  <c r="AN10" i="2"/>
  <c r="AN8" i="2"/>
  <c r="AN7" i="2"/>
  <c r="AN6" i="2"/>
  <c r="AN5" i="2"/>
  <c r="AN4" i="2"/>
  <c r="AN3" i="2"/>
  <c r="AN2" i="2"/>
  <c r="AG129" i="2" l="1"/>
  <c r="AG130" i="2"/>
  <c r="AG126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80" i="2" l="1"/>
  <c r="AG82" i="2"/>
  <c r="AG119" i="2"/>
  <c r="AG279" i="2"/>
  <c r="AG112" i="2"/>
  <c r="AG108" i="2"/>
  <c r="AG128" i="2"/>
  <c r="AG124" i="2"/>
  <c r="AG121" i="2"/>
  <c r="AG94" i="2"/>
  <c r="AG125" i="2"/>
  <c r="AG93" i="2"/>
  <c r="AG117" i="2"/>
  <c r="AG106" i="2"/>
  <c r="AG107" i="2"/>
  <c r="AG77" i="2"/>
  <c r="AG87" i="2"/>
  <c r="AG89" i="2"/>
  <c r="AG109" i="2"/>
  <c r="AG100" i="2"/>
  <c r="AG98" i="2"/>
  <c r="AG99" i="2"/>
  <c r="AG118" i="2"/>
  <c r="AG123" i="2"/>
  <c r="AG101" i="2"/>
  <c r="AG91" i="2"/>
  <c r="AG120" i="2"/>
  <c r="AG122" i="2"/>
  <c r="AG90" i="2"/>
  <c r="AG96" i="2"/>
  <c r="AG75" i="2"/>
  <c r="AG103" i="2"/>
  <c r="AG78" i="2"/>
  <c r="AG97" i="2"/>
  <c r="AG116" i="2"/>
  <c r="AG104" i="2"/>
  <c r="AG102" i="2"/>
  <c r="AG83" i="2"/>
  <c r="AG113" i="2"/>
  <c r="AG127" i="2"/>
  <c r="AG111" i="2"/>
  <c r="AG110" i="2"/>
  <c r="AG64" i="2"/>
  <c r="AG76" i="2"/>
  <c r="AG73" i="2"/>
  <c r="AG72" i="2"/>
  <c r="AG71" i="2"/>
  <c r="AG115" i="2"/>
  <c r="AG88" i="2"/>
  <c r="AG95" i="2"/>
  <c r="AG114" i="2"/>
  <c r="AG105" i="2"/>
  <c r="AG61" i="2"/>
  <c r="AG84" i="2"/>
  <c r="AG59" i="2"/>
  <c r="AG62" i="2"/>
  <c r="AG81" i="2"/>
  <c r="AG86" i="2"/>
  <c r="AG68" i="2"/>
  <c r="AG69" i="2"/>
  <c r="AG46" i="2"/>
  <c r="AG92" i="2"/>
  <c r="AG67" i="2"/>
  <c r="AG85" i="2"/>
  <c r="AG45" i="2"/>
  <c r="AG74" i="2"/>
  <c r="AG63" i="2"/>
  <c r="AG58" i="2"/>
  <c r="AG79" i="2"/>
  <c r="AG33" i="2"/>
  <c r="AG70" i="2"/>
  <c r="AG50" i="2"/>
  <c r="AG60" i="2"/>
  <c r="AG42" i="2"/>
  <c r="AG57" i="2"/>
  <c r="AG36" i="2"/>
  <c r="AG51" i="2"/>
  <c r="AG65" i="2"/>
  <c r="AG37" i="2"/>
  <c r="AG49" i="2"/>
  <c r="AG47" i="2"/>
  <c r="AG55" i="2"/>
  <c r="AG34" i="2"/>
  <c r="AG56" i="2"/>
  <c r="AG54" i="2"/>
  <c r="AG27" i="2"/>
  <c r="AG31" i="2"/>
  <c r="AG38" i="2"/>
  <c r="AG19" i="2"/>
  <c r="AG25" i="2"/>
  <c r="AG40" i="2"/>
  <c r="AG44" i="2"/>
  <c r="AG43" i="2"/>
  <c r="AG66" i="2"/>
  <c r="AG52" i="2"/>
  <c r="AG18" i="2"/>
  <c r="AG16" i="2"/>
  <c r="AG39" i="2"/>
  <c r="AG21" i="2"/>
  <c r="AG20" i="2"/>
  <c r="AG24" i="2"/>
  <c r="AG26" i="2"/>
  <c r="AG53" i="2"/>
  <c r="AG30" i="2"/>
  <c r="AG28" i="2"/>
  <c r="AG22" i="2"/>
  <c r="AG10" i="2"/>
  <c r="AG35" i="2"/>
  <c r="AG41" i="2"/>
  <c r="AG8" i="2"/>
  <c r="AG14" i="2"/>
  <c r="AG17" i="2"/>
  <c r="AG12" i="2"/>
  <c r="AG32" i="2"/>
  <c r="AG29" i="2"/>
  <c r="AG13" i="2"/>
  <c r="AG11" i="2"/>
  <c r="AG23" i="2"/>
  <c r="AG9" i="2"/>
  <c r="AG4" i="2"/>
  <c r="AG48" i="2"/>
  <c r="AG6" i="2"/>
  <c r="AG15" i="2"/>
  <c r="AG7" i="2"/>
  <c r="AG5" i="2"/>
  <c r="AG3" i="2"/>
  <c r="AG2" i="2"/>
</calcChain>
</file>

<file path=xl/sharedStrings.xml><?xml version="1.0" encoding="utf-8"?>
<sst xmlns="http://schemas.openxmlformats.org/spreadsheetml/2006/main" count="379" uniqueCount="359">
  <si>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</si>
  <si>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</si>
  <si>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</si>
  <si>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</si>
  <si>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</si>
  <si>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</si>
  <si>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</si>
  <si>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</si>
  <si>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</si>
  <si>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</si>
  <si>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</si>
  <si>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</si>
  <si>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</si>
  <si>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</si>
  <si>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</si>
  <si>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</si>
  <si>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</si>
  <si>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</si>
  <si>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</si>
  <si>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</si>
  <si>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</si>
  <si>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</si>
  <si>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</si>
  <si>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</si>
  <si>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</si>
  <si>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</si>
  <si>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</si>
  <si>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</si>
  <si>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</si>
  <si>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</si>
  <si>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</si>
  <si>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</si>
  <si>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</si>
  <si>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</si>
  <si>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</si>
  <si>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</si>
  <si>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</si>
  <si>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</si>
  <si>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</si>
  <si>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</si>
  <si>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</si>
  <si>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</si>
  <si>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</si>
  <si>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</si>
  <si>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</si>
  <si>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</si>
  <si>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</si>
  <si>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</si>
  <si>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</si>
  <si>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</si>
  <si>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</si>
  <si>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</si>
  <si>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</si>
  <si>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</si>
  <si>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</si>
  <si>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</si>
  <si>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</si>
  <si>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</si>
  <si>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</si>
  <si>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</si>
  <si>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</si>
  <si>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</si>
  <si>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</si>
  <si>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</si>
  <si>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</si>
  <si>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</si>
  <si>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</si>
  <si>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</si>
  <si>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</si>
  <si>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</si>
  <si>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</si>
  <si>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</si>
  <si>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</si>
  <si>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</si>
  <si>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</si>
  <si>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</si>
  <si>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</si>
  <si>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</si>
  <si>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</si>
  <si>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</si>
  <si>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</si>
  <si>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</si>
  <si>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</si>
  <si>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</si>
  <si>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</si>
  <si>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</si>
  <si>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</si>
  <si>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</si>
  <si>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</si>
  <si>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</si>
  <si>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</si>
  <si>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</si>
  <si>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</si>
  <si>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</si>
  <si>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</si>
  <si>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</si>
  <si>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</si>
  <si>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</si>
  <si>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</si>
  <si>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</si>
  <si>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</si>
  <si>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</si>
  <si>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</si>
  <si>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</si>
  <si>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</si>
  <si>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</si>
  <si>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</si>
  <si>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</si>
  <si>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</si>
  <si>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</si>
  <si>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</si>
  <si>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</si>
  <si>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</si>
  <si>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</si>
  <si>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</si>
  <si>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</si>
  <si>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</si>
  <si>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</si>
  <si>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</si>
  <si>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</si>
  <si>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</si>
  <si>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</si>
  <si>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</si>
  <si>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</si>
  <si>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</si>
  <si>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</si>
  <si>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</si>
  <si>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</si>
  <si>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</si>
  <si>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</si>
  <si>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</si>
  <si>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</si>
  <si>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</si>
  <si>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</si>
  <si>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</si>
  <si>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</si>
  <si>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</si>
  <si>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</si>
  <si>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</si>
  <si>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</si>
  <si>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</si>
  <si>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</si>
  <si>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</si>
  <si>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</si>
  <si>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</si>
  <si>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</si>
  <si>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</si>
  <si>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</si>
  <si>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</si>
  <si>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</si>
  <si>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</si>
  <si>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</si>
  <si>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</si>
  <si>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</si>
  <si>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</si>
  <si>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</si>
  <si>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</si>
  <si>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</si>
  <si>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</si>
  <si>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</si>
  <si>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</si>
  <si>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</si>
  <si>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</si>
  <si>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</si>
  <si>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</si>
  <si>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</si>
  <si>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</si>
  <si>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</si>
  <si>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</si>
  <si>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</si>
  <si>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</si>
  <si>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</si>
  <si>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</si>
  <si>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</si>
  <si>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</si>
  <si>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</si>
  <si>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</si>
  <si>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</si>
  <si>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</si>
  <si>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</si>
  <si>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</si>
  <si>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</si>
  <si>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</si>
  <si>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</si>
  <si>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</si>
  <si>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</si>
  <si>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</si>
  <si>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</si>
  <si>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</si>
  <si>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</si>
  <si>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</si>
  <si>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</si>
  <si>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</si>
  <si>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</si>
  <si>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</si>
  <si>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</si>
  <si>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</si>
  <si>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</si>
  <si>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</si>
  <si>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</si>
  <si>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</si>
  <si>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</si>
  <si>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</si>
  <si>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</si>
  <si>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</si>
  <si>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</si>
  <si>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</si>
  <si>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</si>
  <si>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</si>
  <si>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</si>
  <si>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</si>
  <si>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</si>
  <si>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</si>
  <si>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</si>
  <si>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</si>
  <si>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</si>
  <si>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</si>
  <si>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</si>
  <si>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</si>
  <si>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</si>
  <si>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</si>
  <si>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</si>
  <si>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</si>
  <si>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</si>
  <si>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</si>
  <si>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</si>
  <si>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</si>
  <si>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</si>
  <si>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</si>
  <si>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</si>
  <si>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</si>
  <si>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</si>
  <si>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</si>
  <si>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</si>
  <si>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</si>
  <si>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</si>
  <si>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</si>
  <si>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</si>
  <si>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</si>
  <si>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</si>
  <si>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</si>
  <si>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</si>
  <si>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</si>
  <si>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</si>
  <si>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</si>
  <si>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</si>
  <si>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</si>
  <si>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</si>
  <si>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</si>
  <si>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</si>
  <si>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</si>
  <si>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</si>
  <si>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</si>
  <si>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</si>
  <si>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</si>
  <si>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</si>
  <si>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</si>
  <si>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</si>
  <si>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</si>
  <si>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</si>
  <si>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</si>
  <si>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</si>
  <si>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</si>
  <si>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</si>
  <si>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</si>
  <si>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</si>
  <si>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</si>
  <si>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</si>
  <si>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</si>
  <si>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</si>
  <si>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</si>
  <si>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</si>
  <si>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</si>
  <si>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</si>
  <si>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</si>
  <si>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</si>
  <si>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</si>
  <si>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</si>
  <si>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</si>
  <si>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</si>
  <si>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</si>
  <si>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</si>
  <si>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</si>
  <si>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</si>
  <si>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</si>
  <si>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</si>
  <si>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</si>
  <si>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</si>
  <si>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</si>
  <si>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</si>
  <si>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</si>
  <si>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</si>
  <si>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</si>
  <si>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</si>
  <si>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</si>
  <si>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</si>
  <si>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</si>
  <si>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</si>
  <si>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</si>
  <si>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</si>
  <si>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</si>
  <si>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</si>
  <si>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</si>
  <si>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</si>
  <si>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</si>
  <si>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</si>
  <si>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</si>
  <si>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</si>
  <si>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</si>
  <si>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</si>
  <si>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</si>
  <si>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</si>
  <si>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</si>
  <si>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</si>
  <si>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</si>
  <si>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</si>
  <si>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</si>
  <si>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</si>
  <si>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</si>
  <si>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</si>
  <si>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</si>
  <si>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</si>
  <si>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</si>
  <si>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</si>
  <si>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</si>
  <si>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</si>
  <si>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</si>
  <si>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</si>
  <si>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</si>
  <si>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</si>
  <si>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</si>
  <si>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</si>
  <si>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</si>
  <si>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</si>
  <si>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</si>
  <si>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</si>
  <si>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</si>
  <si>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</si>
  <si>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</si>
  <si>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</si>
  <si>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</si>
  <si>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</si>
  <si>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</si>
  <si>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</si>
  <si>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</si>
  <si>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</si>
  <si>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</si>
  <si>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</si>
  <si>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</si>
  <si>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</si>
  <si>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</si>
  <si>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</si>
  <si>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</si>
  <si>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</si>
  <si>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</si>
  <si>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>19° giornata 2023/24</t>
  </si>
  <si>
    <t>20° giornata 2023/24</t>
  </si>
  <si>
    <t>una gara in meno</t>
  </si>
  <si>
    <t>in attesa G.S.T.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</si>
</sst>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  <font>
      <sz val="8"/>
      <color theme="1"/>
      <name val="Rockwell Condensed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6" fillId="8" borderId="8" xfId="0" applyFont="1" applyFill="1" applyBorder="1"/>
    <xf numFmtId="0" fontId="6" fillId="8" borderId="9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24" fillId="23" borderId="7" xfId="0" applyFont="1" applyFill="1" applyBorder="1"/>
    <xf numFmtId="0" fontId="12" fillId="23" borderId="8" xfId="0" applyFont="1" applyFill="1" applyBorder="1"/>
    <xf numFmtId="0" fontId="7" fillId="23" borderId="8" xfId="0" applyFont="1" applyFill="1" applyBorder="1"/>
    <xf numFmtId="0" fontId="12" fillId="7" borderId="8" xfId="0" applyFont="1" applyFill="1" applyBorder="1"/>
    <xf numFmtId="0" fontId="12" fillId="23" borderId="9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6" fillId="9" borderId="1" xfId="0" applyFont="1" applyFill="1" applyBorder="1"/>
    <xf numFmtId="0" fontId="6" fillId="9" borderId="3" xfId="0" applyFont="1" applyFill="1" applyBorder="1"/>
    <xf numFmtId="0" fontId="5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9" fillId="7" borderId="2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39" fillId="0" borderId="0" xfId="0" applyFont="1" applyFill="1" applyAlignment="1">
      <alignment wrapText="1"/>
    </xf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16" fontId="39" fillId="0" borderId="0" xfId="0" applyNumberFormat="1" applyFont="1" applyFill="1" applyAlignment="1">
      <alignment wrapText="1"/>
    </xf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2" fillId="12" borderId="1" xfId="0" applyFont="1" applyFill="1" applyBorder="1"/>
    <xf numFmtId="0" fontId="12" fillId="12" borderId="2" xfId="0" applyFont="1" applyFill="1" applyBorder="1"/>
    <xf numFmtId="0" fontId="10" fillId="4" borderId="3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14" fillId="35" borderId="7" xfId="0" applyFont="1" applyFill="1" applyBorder="1"/>
    <xf numFmtId="0" fontId="20" fillId="2" borderId="7" xfId="0" applyFont="1" applyFill="1" applyBorder="1"/>
    <xf numFmtId="0" fontId="6" fillId="35" borderId="1" xfId="0" applyFont="1" applyFill="1" applyBorder="1"/>
    <xf numFmtId="0" fontId="29" fillId="7" borderId="1" xfId="0" applyFont="1" applyFill="1" applyBorder="1"/>
    <xf numFmtId="0" fontId="14" fillId="35" borderId="8" xfId="0" applyFont="1" applyFill="1" applyBorder="1"/>
    <xf numFmtId="0" fontId="20" fillId="2" borderId="8" xfId="0" applyFont="1" applyFill="1" applyBorder="1"/>
    <xf numFmtId="0" fontId="6" fillId="35" borderId="2" xfId="0" applyFont="1" applyFill="1" applyBorder="1"/>
    <xf numFmtId="0" fontId="8" fillId="14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29" fillId="8" borderId="2" xfId="0" applyFont="1" applyFill="1" applyBorder="1"/>
    <xf numFmtId="0" fontId="14" fillId="35" borderId="9" xfId="0" applyFont="1" applyFill="1" applyBorder="1"/>
    <xf numFmtId="0" fontId="20" fillId="2" borderId="9" xfId="0" applyFont="1" applyFill="1" applyBorder="1"/>
    <xf numFmtId="0" fontId="6" fillId="35" borderId="3" xfId="0" applyFont="1" applyFill="1" applyBorder="1"/>
    <xf numFmtId="0" fontId="1" fillId="2" borderId="3" xfId="0" applyFont="1" applyFill="1" applyBorder="1"/>
    <xf numFmtId="0" fontId="29" fillId="5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3" borderId="3" xfId="0" applyFont="1" applyFill="1" applyBorder="1"/>
    <xf numFmtId="0" fontId="29" fillId="35" borderId="7" xfId="0" applyFont="1" applyFill="1" applyBorder="1"/>
    <xf numFmtId="0" fontId="6" fillId="8" borderId="7" xfId="0" applyFont="1" applyFill="1" applyBorder="1"/>
    <xf numFmtId="0" fontId="12" fillId="16" borderId="4" xfId="0" applyFont="1" applyFill="1" applyBorder="1"/>
    <xf numFmtId="0" fontId="29" fillId="35" borderId="8" xfId="0" applyFont="1" applyFill="1" applyBorder="1"/>
    <xf numFmtId="0" fontId="6" fillId="7" borderId="8" xfId="0" applyFont="1" applyFill="1" applyBorder="1"/>
    <xf numFmtId="0" fontId="12" fillId="24" borderId="2" xfId="0" applyFont="1" applyFill="1" applyBorder="1"/>
    <xf numFmtId="0" fontId="12" fillId="16" borderId="5" xfId="0" applyFont="1" applyFill="1" applyBorder="1"/>
    <xf numFmtId="0" fontId="12" fillId="7" borderId="0" xfId="0" applyFont="1" applyFill="1" applyBorder="1"/>
    <xf numFmtId="0" fontId="29" fillId="6" borderId="8" xfId="0" applyFont="1" applyFill="1" applyBorder="1"/>
    <xf numFmtId="0" fontId="29" fillId="7" borderId="8" xfId="0" applyFont="1" applyFill="1" applyBorder="1"/>
    <xf numFmtId="0" fontId="29" fillId="2" borderId="9" xfId="0" applyFont="1" applyFill="1" applyBorder="1"/>
    <xf numFmtId="0" fontId="16" fillId="23" borderId="3" xfId="0" applyFont="1" applyFill="1" applyBorder="1"/>
    <xf numFmtId="0" fontId="6" fillId="4" borderId="9" xfId="0" applyFont="1" applyFill="1" applyBorder="1"/>
    <xf numFmtId="0" fontId="12" fillId="16" borderId="6" xfId="0" applyFont="1" applyFill="1" applyBorder="1"/>
    <xf numFmtId="0" fontId="12" fillId="14" borderId="2" xfId="0" applyFont="1" applyFill="1" applyBorder="1"/>
    <xf numFmtId="0" fontId="2" fillId="52" borderId="0" xfId="0" applyFont="1" applyFill="1"/>
    <xf numFmtId="0" fontId="7" fillId="35" borderId="10" xfId="0" applyFont="1" applyFill="1" applyBorder="1"/>
    <xf numFmtId="0" fontId="6" fillId="5" borderId="7" xfId="0" applyFont="1" applyFill="1" applyBorder="1"/>
    <xf numFmtId="0" fontId="10" fillId="15" borderId="1" xfId="0" applyFont="1" applyFill="1" applyBorder="1"/>
    <xf numFmtId="0" fontId="7" fillId="35" borderId="0" xfId="0" applyFont="1" applyFill="1" applyBorder="1"/>
    <xf numFmtId="0" fontId="6" fillId="5" borderId="8" xfId="0" applyFont="1" applyFill="1" applyBorder="1"/>
    <xf numFmtId="0" fontId="10" fillId="15" borderId="2" xfId="0" applyFont="1" applyFill="1" applyBorder="1"/>
    <xf numFmtId="0" fontId="7" fillId="2" borderId="8" xfId="0" applyFont="1" applyFill="1" applyBorder="1"/>
    <xf numFmtId="0" fontId="8" fillId="10" borderId="2" xfId="0" applyFont="1" applyFill="1" applyBorder="1"/>
    <xf numFmtId="0" fontId="7" fillId="35" borderId="11" xfId="0" applyFont="1" applyFill="1" applyBorder="1"/>
    <xf numFmtId="0" fontId="6" fillId="5" borderId="9" xfId="0" applyFont="1" applyFill="1" applyBorder="1"/>
    <xf numFmtId="0" fontId="10" fillId="15" borderId="3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1" fillId="0" borderId="1" xfId="0" applyFont="1" applyFill="1" applyBorder="1"/>
    <xf numFmtId="0" fontId="29" fillId="6" borderId="7" xfId="0" applyFont="1" applyFill="1" applyBorder="1"/>
    <xf numFmtId="0" fontId="16" fillId="5" borderId="1" xfId="0" applyFont="1" applyFill="1" applyBorder="1"/>
    <xf numFmtId="0" fontId="1" fillId="7" borderId="1" xfId="0" applyFont="1" applyFill="1" applyBorder="1"/>
    <xf numFmtId="0" fontId="1" fillId="0" borderId="2" xfId="0" applyFont="1" applyFill="1" applyBorder="1"/>
    <xf numFmtId="0" fontId="13" fillId="23" borderId="8" xfId="0" applyFont="1" applyFill="1" applyBorder="1"/>
    <xf numFmtId="0" fontId="7" fillId="5" borderId="8" xfId="0" applyFont="1" applyFill="1" applyBorder="1"/>
    <xf numFmtId="0" fontId="6" fillId="6" borderId="8" xfId="0" applyFont="1" applyFill="1" applyBorder="1"/>
    <xf numFmtId="0" fontId="16" fillId="5" borderId="2" xfId="0" applyFont="1" applyFill="1" applyBorder="1"/>
    <xf numFmtId="0" fontId="6" fillId="23" borderId="8" xfId="0" applyFont="1" applyFill="1" applyBorder="1"/>
    <xf numFmtId="0" fontId="6" fillId="24" borderId="8" xfId="0" applyFont="1" applyFill="1" applyBorder="1"/>
    <xf numFmtId="0" fontId="6" fillId="23" borderId="9" xfId="0" applyFont="1" applyFill="1" applyBorder="1"/>
    <xf numFmtId="0" fontId="1" fillId="34" borderId="3" xfId="0" applyFont="1" applyFill="1" applyBorder="1"/>
    <xf numFmtId="0" fontId="16" fillId="5" borderId="3" xfId="0" applyFont="1" applyFill="1" applyBorder="1"/>
    <xf numFmtId="0" fontId="1" fillId="24" borderId="2" xfId="0" applyFont="1" applyFill="1" applyBorder="1"/>
    <xf numFmtId="0" fontId="5" fillId="45" borderId="0" xfId="0" applyFont="1" applyFill="1" applyBorder="1"/>
    <xf numFmtId="0" fontId="5" fillId="3" borderId="0" xfId="0" applyFont="1" applyFill="1" applyBorder="1"/>
    <xf numFmtId="0" fontId="5" fillId="4" borderId="1" xfId="0" applyFont="1" applyFill="1" applyBorder="1"/>
    <xf numFmtId="0" fontId="10" fillId="5" borderId="7" xfId="0" applyFont="1" applyFill="1" applyBorder="1"/>
    <xf numFmtId="0" fontId="29" fillId="2" borderId="7" xfId="0" applyFont="1" applyFill="1" applyBorder="1"/>
    <xf numFmtId="0" fontId="7" fillId="4" borderId="1" xfId="0" applyFont="1" applyFill="1" applyBorder="1"/>
    <xf numFmtId="0" fontId="35" fillId="24" borderId="7" xfId="0" applyFont="1" applyFill="1" applyBorder="1"/>
    <xf numFmtId="0" fontId="8" fillId="6" borderId="4" xfId="0" applyFont="1" applyFill="1" applyBorder="1"/>
    <xf numFmtId="0" fontId="7" fillId="30" borderId="1" xfId="0" applyFont="1" applyFill="1" applyBorder="1"/>
    <xf numFmtId="0" fontId="10" fillId="11" borderId="7" xfId="0" applyFont="1" applyFill="1" applyBorder="1"/>
    <xf numFmtId="0" fontId="6" fillId="3" borderId="10" xfId="0" applyFont="1" applyFill="1" applyBorder="1"/>
    <xf numFmtId="0" fontId="15" fillId="13" borderId="1" xfId="0" applyFont="1" applyFill="1" applyBorder="1"/>
    <xf numFmtId="0" fontId="13" fillId="13" borderId="7" xfId="0" applyFont="1" applyFill="1" applyBorder="1"/>
    <xf numFmtId="0" fontId="6" fillId="11" borderId="7" xfId="0" applyFont="1" applyFill="1" applyBorder="1"/>
    <xf numFmtId="0" fontId="10" fillId="2" borderId="7" xfId="0" applyFont="1" applyFill="1" applyBorder="1"/>
    <xf numFmtId="0" fontId="8" fillId="2" borderId="7" xfId="0" applyFont="1" applyFill="1" applyBorder="1"/>
    <xf numFmtId="0" fontId="0" fillId="25" borderId="1" xfId="0" applyFont="1" applyFill="1" applyBorder="1"/>
    <xf numFmtId="0" fontId="6" fillId="9" borderId="7" xfId="0" applyFont="1" applyFill="1" applyBorder="1"/>
    <xf numFmtId="0" fontId="10" fillId="5" borderId="8" xfId="0" applyFont="1" applyFill="1" applyBorder="1"/>
    <xf numFmtId="0" fontId="29" fillId="3" borderId="8" xfId="0" applyFont="1" applyFill="1" applyBorder="1"/>
    <xf numFmtId="0" fontId="35" fillId="24" borderId="8" xfId="0" applyFont="1" applyFill="1" applyBorder="1"/>
    <xf numFmtId="0" fontId="8" fillId="6" borderId="5" xfId="0" applyFont="1" applyFill="1" applyBorder="1"/>
    <xf numFmtId="0" fontId="7" fillId="30" borderId="2" xfId="0" applyFont="1" applyFill="1" applyBorder="1"/>
    <xf numFmtId="0" fontId="10" fillId="11" borderId="8" xfId="0" applyFont="1" applyFill="1" applyBorder="1"/>
    <xf numFmtId="0" fontId="6" fillId="3" borderId="0" xfId="0" applyFont="1" applyFill="1" applyBorder="1"/>
    <xf numFmtId="0" fontId="15" fillId="13" borderId="2" xfId="0" applyFont="1" applyFill="1" applyBorder="1"/>
    <xf numFmtId="0" fontId="6" fillId="11" borderId="8" xfId="0" applyFont="1" applyFill="1" applyBorder="1"/>
    <xf numFmtId="0" fontId="10" fillId="8" borderId="8" xfId="0" applyFont="1" applyFill="1" applyBorder="1"/>
    <xf numFmtId="0" fontId="8" fillId="2" borderId="8" xfId="0" applyFont="1" applyFill="1" applyBorder="1"/>
    <xf numFmtId="0" fontId="6" fillId="9" borderId="8" xfId="0" applyFont="1" applyFill="1" applyBorder="1"/>
    <xf numFmtId="0" fontId="29" fillId="2" borderId="8" xfId="0" applyFont="1" applyFill="1" applyBorder="1"/>
    <xf numFmtId="0" fontId="35" fillId="23" borderId="8" xfId="0" applyFont="1" applyFill="1" applyBorder="1"/>
    <xf numFmtId="0" fontId="6" fillId="2" borderId="8" xfId="0" applyFont="1" applyFill="1" applyBorder="1"/>
    <xf numFmtId="0" fontId="6" fillId="10" borderId="8" xfId="0" applyFont="1" applyFill="1" applyBorder="1"/>
    <xf numFmtId="0" fontId="8" fillId="8" borderId="8" xfId="0" applyFont="1" applyFill="1" applyBorder="1"/>
    <xf numFmtId="0" fontId="29" fillId="25" borderId="8" xfId="0" applyFont="1" applyFill="1" applyBorder="1"/>
    <xf numFmtId="0" fontId="10" fillId="3" borderId="0" xfId="0" applyFont="1" applyFill="1" applyBorder="1"/>
    <xf numFmtId="0" fontId="0" fillId="23" borderId="2" xfId="0" applyFont="1" applyFill="1" applyBorder="1"/>
    <xf numFmtId="0" fontId="14" fillId="3" borderId="5" xfId="0" applyFont="1" applyFill="1" applyBorder="1"/>
    <xf numFmtId="0" fontId="10" fillId="7" borderId="8" xfId="0" applyFont="1" applyFill="1" applyBorder="1"/>
    <xf numFmtId="0" fontId="6" fillId="8" borderId="0" xfId="0" applyFont="1" applyFill="1" applyBorder="1"/>
    <xf numFmtId="0" fontId="15" fillId="23" borderId="2" xfId="0" applyFont="1" applyFill="1" applyBorder="1"/>
    <xf numFmtId="0" fontId="10" fillId="2" borderId="8" xfId="0" applyFont="1" applyFill="1" applyBorder="1"/>
    <xf numFmtId="0" fontId="10" fillId="3" borderId="5" xfId="0" applyFont="1" applyFill="1" applyBorder="1"/>
    <xf numFmtId="0" fontId="7" fillId="7" borderId="8" xfId="0" applyFont="1" applyFill="1" applyBorder="1"/>
    <xf numFmtId="0" fontId="9" fillId="2" borderId="8" xfId="0" applyFont="1" applyFill="1" applyBorder="1"/>
    <xf numFmtId="0" fontId="7" fillId="8" borderId="2" xfId="0" applyFont="1" applyFill="1" applyBorder="1"/>
    <xf numFmtId="0" fontId="7" fillId="7" borderId="9" xfId="0" applyFont="1" applyFill="1" applyBorder="1"/>
    <xf numFmtId="0" fontId="7" fillId="4" borderId="3" xfId="0" applyFont="1" applyFill="1" applyBorder="1"/>
    <xf numFmtId="0" fontId="35" fillId="24" borderId="9" xfId="0" applyFont="1" applyFill="1" applyBorder="1"/>
    <xf numFmtId="0" fontId="10" fillId="3" borderId="6" xfId="0" applyFont="1" applyFill="1" applyBorder="1"/>
    <xf numFmtId="0" fontId="7" fillId="30" borderId="3" xfId="0" applyFont="1" applyFill="1" applyBorder="1"/>
    <xf numFmtId="0" fontId="7" fillId="9" borderId="3" xfId="0" applyFont="1" applyFill="1" applyBorder="1"/>
    <xf numFmtId="0" fontId="10" fillId="7" borderId="9" xfId="0" applyFont="1" applyFill="1" applyBorder="1"/>
    <xf numFmtId="0" fontId="6" fillId="8" borderId="11" xfId="0" applyFont="1" applyFill="1" applyBorder="1"/>
    <xf numFmtId="0" fontId="15" fillId="9" borderId="3" xfId="0" applyFont="1" applyFill="1" applyBorder="1"/>
    <xf numFmtId="0" fontId="13" fillId="13" borderId="9" xfId="0" applyFont="1" applyFill="1" applyBorder="1"/>
    <xf numFmtId="0" fontId="6" fillId="11" borderId="9" xfId="0" applyFont="1" applyFill="1" applyBorder="1"/>
    <xf numFmtId="0" fontId="10" fillId="3" borderId="9" xfId="0" applyFont="1" applyFill="1" applyBorder="1"/>
    <xf numFmtId="0" fontId="8" fillId="8" borderId="9" xfId="0" applyFont="1" applyFill="1" applyBorder="1"/>
    <xf numFmtId="0" fontId="1" fillId="25" borderId="3" xfId="0" applyFont="1" applyFill="1" applyBorder="1"/>
    <xf numFmtId="0" fontId="6" fillId="6" borderId="9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10" fillId="8" borderId="7" xfId="0" applyFont="1" applyFill="1" applyBorder="1"/>
    <xf numFmtId="0" fontId="10" fillId="3" borderId="8" xfId="0" applyFont="1" applyFill="1" applyBorder="1"/>
    <xf numFmtId="0" fontId="10" fillId="8" borderId="9" xfId="0" applyFont="1" applyFill="1" applyBorder="1"/>
    <xf numFmtId="0" fontId="29" fillId="8" borderId="7" xfId="0" applyFont="1" applyFill="1" applyBorder="1"/>
    <xf numFmtId="0" fontId="29" fillId="23" borderId="8" xfId="0" applyFont="1" applyFill="1" applyBorder="1"/>
    <xf numFmtId="0" fontId="29" fillId="4" borderId="8" xfId="0" applyFont="1" applyFill="1" applyBorder="1"/>
    <xf numFmtId="0" fontId="29" fillId="4" borderId="9" xfId="0" applyFont="1" applyFill="1" applyBorder="1"/>
    <xf numFmtId="0" fontId="8" fillId="31" borderId="1" xfId="0" applyFont="1" applyFill="1" applyBorder="1"/>
    <xf numFmtId="0" fontId="12" fillId="3" borderId="7" xfId="0" applyFont="1" applyFill="1" applyBorder="1"/>
    <xf numFmtId="0" fontId="8" fillId="31" borderId="2" xfId="0" applyFont="1" applyFill="1" applyBorder="1"/>
    <xf numFmtId="0" fontId="12" fillId="3" borderId="8" xfId="0" applyFont="1" applyFill="1" applyBorder="1"/>
    <xf numFmtId="0" fontId="8" fillId="31" borderId="3" xfId="0" applyFont="1" applyFill="1" applyBorder="1"/>
    <xf numFmtId="0" fontId="12" fillId="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00"/>
      <color rgb="FFFF9900"/>
      <color rgb="FF0066FF"/>
      <color rgb="FF00CCFF"/>
      <color rgb="FF0039C9"/>
      <color rgb="FF3399FF"/>
      <color rgb="FFCC9900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41</xdr:col>
      <xdr:colOff>152400</xdr:colOff>
      <xdr:row>1</xdr:row>
      <xdr:rowOff>47624</xdr:rowOff>
    </xdr:from>
    <xdr:to>
      <xdr:col>41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40</xdr:col>
      <xdr:colOff>133350</xdr:colOff>
      <xdr:row>1</xdr:row>
      <xdr:rowOff>9525</xdr:rowOff>
    </xdr:from>
    <xdr:to>
      <xdr:col>40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4"/>
  <sheetViews>
    <sheetView tabSelected="1" zoomScaleNormal="100" workbookViewId="0">
      <selection activeCell="AN1" sqref="AN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9" width="8.7109375" style="5" customWidth="1"/>
    <col min="40" max="40" width="12.7109375" style="5" customWidth="1"/>
    <col min="41" max="41" width="9.7109375" customWidth="1"/>
    <col min="42" max="60" width="9.140625" customWidth="1"/>
  </cols>
  <sheetData>
    <row r="1" spans="1:53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5" t="s">
        <v>48</v>
      </c>
      <c r="V1" s="406" t="s">
        <v>0</v>
      </c>
      <c r="W1" s="407" t="s">
        <v>71</v>
      </c>
      <c r="X1" s="408" t="s">
        <v>81</v>
      </c>
      <c r="Y1" s="409" t="s">
        <v>97</v>
      </c>
      <c r="Z1" s="410" t="s">
        <v>109</v>
      </c>
      <c r="AA1" s="411" t="s">
        <v>202</v>
      </c>
      <c r="AB1" s="412" t="s">
        <v>228</v>
      </c>
      <c r="AC1" s="413" t="s">
        <v>249</v>
      </c>
      <c r="AD1" s="414" t="s">
        <v>295</v>
      </c>
      <c r="AE1" s="416" t="s">
        <v>337</v>
      </c>
      <c r="AF1" s="419" t="s">
        <v>355</v>
      </c>
      <c r="AG1" s="421" t="s">
        <v>347</v>
      </c>
      <c r="AH1" s="419" t="s">
        <v>355</v>
      </c>
      <c r="AI1" s="1" t="s">
        <v>338</v>
      </c>
      <c r="AJ1" s="1" t="s">
        <v>339</v>
      </c>
      <c r="AK1" s="1" t="s">
        <v>340</v>
      </c>
      <c r="AL1" s="1" t="s">
        <v>341</v>
      </c>
      <c r="AM1" s="1" t="s">
        <v>352</v>
      </c>
      <c r="AN1" s="420" t="s">
        <v>356</v>
      </c>
      <c r="AO1" s="419" t="s">
        <v>346</v>
      </c>
      <c r="AP1" s="419" t="s">
        <v>348</v>
      </c>
      <c r="AQ1" s="442"/>
      <c r="AS1" s="1"/>
      <c r="AT1" s="1"/>
      <c r="AU1" s="1"/>
      <c r="AV1" s="1"/>
      <c r="AX1" s="1"/>
      <c r="AY1" s="1"/>
      <c r="AZ1" s="1"/>
      <c r="BA1" s="1"/>
    </row>
    <row r="2" spans="1:53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400">
        <v>793.75</v>
      </c>
      <c r="AF2" s="1">
        <v>307.25</v>
      </c>
      <c r="AG2" s="244">
        <f>SUM(U2:AF2)</f>
        <v>5130.5</v>
      </c>
      <c r="AH2" s="1">
        <v>292.25</v>
      </c>
      <c r="AI2" s="1"/>
      <c r="AJ2" s="1">
        <v>4.5</v>
      </c>
      <c r="AK2" s="1">
        <v>3</v>
      </c>
      <c r="AL2" s="1">
        <v>4.5</v>
      </c>
      <c r="AM2" s="1">
        <v>3</v>
      </c>
      <c r="AN2" s="357">
        <f>SUM(AH2:AM2)</f>
        <v>307.25</v>
      </c>
      <c r="AO2" s="356"/>
      <c r="AP2" s="5"/>
      <c r="AQ2" s="5"/>
      <c r="AR2" s="448"/>
      <c r="AS2" s="1"/>
      <c r="AT2" s="1"/>
      <c r="AU2" s="1"/>
      <c r="AV2" s="1"/>
      <c r="AX2" s="1"/>
      <c r="AY2" s="1"/>
      <c r="AZ2" s="1"/>
      <c r="BA2" s="1"/>
    </row>
    <row r="3" spans="1:53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400">
        <v>465</v>
      </c>
      <c r="AF3" s="1">
        <v>284.5</v>
      </c>
      <c r="AG3" s="244">
        <f>SUM(U3:AF3)</f>
        <v>3003.5</v>
      </c>
      <c r="AH3" s="1">
        <v>274</v>
      </c>
      <c r="AI3" s="1">
        <v>1.5</v>
      </c>
      <c r="AJ3" s="1">
        <v>4.5</v>
      </c>
      <c r="AK3" s="1">
        <v>0</v>
      </c>
      <c r="AL3" s="1">
        <v>4.5</v>
      </c>
      <c r="AM3" s="1">
        <v>0</v>
      </c>
      <c r="AN3" s="357">
        <f>SUM(AH3:AM3)</f>
        <v>284.5</v>
      </c>
      <c r="AQ3" s="5"/>
      <c r="AR3" s="1"/>
      <c r="AS3" s="1"/>
      <c r="AT3" s="1"/>
      <c r="AU3" s="1"/>
      <c r="AV3" s="1"/>
      <c r="AX3" s="1"/>
      <c r="AY3" s="1"/>
      <c r="AZ3" s="1"/>
      <c r="BA3" s="1"/>
    </row>
    <row r="4" spans="1:53" ht="30" customHeight="1" thickBot="1" x14ac:dyDescent="0.4">
      <c r="A4" s="15"/>
      <c r="B4" s="10"/>
      <c r="C4" s="77"/>
      <c r="D4" s="78"/>
      <c r="E4" s="78" t="s">
        <v>176</v>
      </c>
      <c r="F4" s="78"/>
      <c r="G4" s="46"/>
      <c r="H4" s="46"/>
      <c r="I4" s="46"/>
      <c r="J4" s="46"/>
      <c r="K4" s="46"/>
      <c r="L4" s="78"/>
      <c r="M4" s="78"/>
      <c r="N4" s="78"/>
      <c r="O4" s="78"/>
      <c r="P4" s="78"/>
      <c r="Q4" s="46"/>
      <c r="R4" s="46"/>
      <c r="S4" s="46"/>
      <c r="T4" s="47"/>
      <c r="U4" s="4">
        <v>37</v>
      </c>
      <c r="V4" s="2">
        <v>114</v>
      </c>
      <c r="W4" s="3">
        <v>181.5</v>
      </c>
      <c r="X4" s="6">
        <v>257</v>
      </c>
      <c r="Y4" s="16">
        <v>95</v>
      </c>
      <c r="Z4" s="19">
        <v>61</v>
      </c>
      <c r="AA4" s="233">
        <v>173</v>
      </c>
      <c r="AB4" s="256">
        <v>61.5</v>
      </c>
      <c r="AC4" s="320">
        <v>22</v>
      </c>
      <c r="AD4" s="357">
        <v>131.5</v>
      </c>
      <c r="AE4" s="400">
        <v>249.5</v>
      </c>
      <c r="AF4" s="1">
        <v>249.5</v>
      </c>
      <c r="AG4" s="244">
        <f>SUM(U4:AF4)</f>
        <v>1632.5</v>
      </c>
      <c r="AH4" s="1">
        <v>240.5</v>
      </c>
      <c r="AI4" s="1">
        <v>3</v>
      </c>
      <c r="AJ4" s="1">
        <v>4.5</v>
      </c>
      <c r="AK4" s="1">
        <v>0</v>
      </c>
      <c r="AL4" s="1">
        <v>1.5</v>
      </c>
      <c r="AM4" s="1">
        <v>0</v>
      </c>
      <c r="AN4" s="357">
        <f>SUM(AH4:AM4)</f>
        <v>249.5</v>
      </c>
      <c r="AQ4" s="5"/>
      <c r="AR4" s="448"/>
      <c r="AS4" s="1"/>
      <c r="AT4" s="1"/>
      <c r="AU4" s="1"/>
      <c r="AV4" s="1"/>
      <c r="AX4" s="1"/>
      <c r="AY4" s="1"/>
      <c r="AZ4" s="1"/>
      <c r="BA4" s="1"/>
    </row>
    <row r="5" spans="1:53" ht="30" customHeight="1" thickBot="1" x14ac:dyDescent="0.4">
      <c r="A5" s="15"/>
      <c r="B5" s="370">
        <v>3</v>
      </c>
      <c r="C5" s="38"/>
      <c r="D5" s="39"/>
      <c r="E5" s="46"/>
      <c r="F5" s="46"/>
      <c r="G5" s="39" t="s">
        <v>125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3">
        <v>479</v>
      </c>
      <c r="AB5" s="256">
        <v>590</v>
      </c>
      <c r="AC5" s="320">
        <v>55.5</v>
      </c>
      <c r="AD5" s="357">
        <v>379</v>
      </c>
      <c r="AE5" s="400">
        <v>330.5</v>
      </c>
      <c r="AF5" s="1">
        <v>233.5</v>
      </c>
      <c r="AG5" s="244">
        <f>SUM(U5:AF5)</f>
        <v>4623.5</v>
      </c>
      <c r="AH5" s="1">
        <v>217</v>
      </c>
      <c r="AI5" s="1">
        <v>1.5</v>
      </c>
      <c r="AJ5" s="1">
        <v>4.5</v>
      </c>
      <c r="AK5" s="1">
        <v>3</v>
      </c>
      <c r="AL5" s="1">
        <v>4.5</v>
      </c>
      <c r="AM5" s="1">
        <v>3</v>
      </c>
      <c r="AN5" s="357">
        <f>SUM(AH5:AM5)</f>
        <v>233.5</v>
      </c>
      <c r="AQ5" s="5"/>
      <c r="AR5" s="1"/>
      <c r="AS5" s="1"/>
      <c r="AT5" s="1"/>
      <c r="AU5" s="1"/>
      <c r="AV5" s="1"/>
      <c r="AX5" s="1"/>
      <c r="AY5" s="1"/>
      <c r="AZ5" s="1"/>
      <c r="BA5" s="1"/>
    </row>
    <row r="6" spans="1:53" ht="30" customHeight="1" thickBot="1" x14ac:dyDescent="0.4">
      <c r="A6" s="15"/>
      <c r="B6" s="370">
        <v>2</v>
      </c>
      <c r="C6" s="77"/>
      <c r="D6" s="78"/>
      <c r="E6" s="78"/>
      <c r="F6" s="78" t="s">
        <v>322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98"/>
      <c r="R6" s="78"/>
      <c r="S6" s="78"/>
      <c r="T6" s="79"/>
      <c r="U6" s="4">
        <v>177</v>
      </c>
      <c r="V6" s="2">
        <v>319</v>
      </c>
      <c r="W6" s="3">
        <v>462.5</v>
      </c>
      <c r="X6" s="6">
        <v>445</v>
      </c>
      <c r="Y6" s="16">
        <v>420</v>
      </c>
      <c r="Z6" s="19">
        <v>674.5</v>
      </c>
      <c r="AA6" s="233">
        <v>417.5</v>
      </c>
      <c r="AB6" s="256">
        <v>248.5</v>
      </c>
      <c r="AC6" s="320">
        <v>58</v>
      </c>
      <c r="AD6" s="357">
        <v>333.5</v>
      </c>
      <c r="AE6" s="400">
        <v>314.25</v>
      </c>
      <c r="AF6" s="1">
        <v>195</v>
      </c>
      <c r="AG6" s="244">
        <f>SUM(U6:AF6)</f>
        <v>4064.75</v>
      </c>
      <c r="AH6" s="1">
        <v>184</v>
      </c>
      <c r="AI6" s="1">
        <v>1</v>
      </c>
      <c r="AJ6" s="1">
        <v>4.5</v>
      </c>
      <c r="AK6" s="1">
        <v>3</v>
      </c>
      <c r="AL6" s="1">
        <v>1.5</v>
      </c>
      <c r="AM6" s="1">
        <v>1</v>
      </c>
      <c r="AN6" s="357">
        <f>SUM(AH6:AM6)</f>
        <v>195</v>
      </c>
      <c r="AO6" s="323"/>
      <c r="AR6" s="1"/>
      <c r="AS6" s="1"/>
      <c r="AT6" s="1"/>
      <c r="AU6" s="1"/>
      <c r="AV6" s="1"/>
      <c r="AX6" s="1"/>
      <c r="AY6" s="1"/>
      <c r="AZ6" s="1"/>
      <c r="BA6" s="1"/>
    </row>
    <row r="7" spans="1:53" ht="30" customHeight="1" thickBot="1" x14ac:dyDescent="0.4">
      <c r="A7" s="15"/>
      <c r="B7" s="10"/>
      <c r="C7" s="340"/>
      <c r="D7" s="86"/>
      <c r="E7" s="243"/>
      <c r="F7" s="86"/>
      <c r="G7" s="86"/>
      <c r="H7" s="86" t="s">
        <v>5</v>
      </c>
      <c r="I7" s="86"/>
      <c r="J7" s="86"/>
      <c r="K7" s="86"/>
      <c r="L7" s="86"/>
      <c r="M7" s="86"/>
      <c r="N7" s="86"/>
      <c r="O7" s="86"/>
      <c r="P7" s="86"/>
      <c r="Q7" s="86"/>
      <c r="R7" s="243"/>
      <c r="S7" s="86"/>
      <c r="T7" s="94"/>
      <c r="U7" s="4">
        <v>122</v>
      </c>
      <c r="V7" s="2">
        <v>131</v>
      </c>
      <c r="W7" s="3">
        <v>241</v>
      </c>
      <c r="X7" s="6">
        <v>276</v>
      </c>
      <c r="Y7" s="16">
        <v>273.5</v>
      </c>
      <c r="Z7" s="19">
        <v>655.5</v>
      </c>
      <c r="AA7" s="233">
        <v>227</v>
      </c>
      <c r="AB7" s="256">
        <v>156</v>
      </c>
      <c r="AC7" s="320">
        <v>36</v>
      </c>
      <c r="AD7" s="357">
        <v>208</v>
      </c>
      <c r="AE7" s="400">
        <v>252</v>
      </c>
      <c r="AF7" s="1">
        <v>191.5</v>
      </c>
      <c r="AG7" s="244">
        <f>SUM(U7:AF7)</f>
        <v>2769.5</v>
      </c>
      <c r="AH7" s="1">
        <v>182.5</v>
      </c>
      <c r="AI7" s="1">
        <v>4.5</v>
      </c>
      <c r="AJ7" s="1">
        <v>4.5</v>
      </c>
      <c r="AK7" s="1">
        <v>0</v>
      </c>
      <c r="AL7" s="1">
        <v>0</v>
      </c>
      <c r="AM7" s="1">
        <v>0</v>
      </c>
      <c r="AN7" s="357">
        <f>SUM(AH7:AM7)</f>
        <v>191.5</v>
      </c>
      <c r="AO7" s="11"/>
      <c r="AQ7" s="5"/>
      <c r="AR7" s="448"/>
      <c r="AS7" s="1"/>
      <c r="AT7" s="1"/>
      <c r="AU7" s="1"/>
      <c r="AV7" s="1"/>
      <c r="AX7" s="1"/>
      <c r="AY7" s="1"/>
      <c r="AZ7" s="1"/>
      <c r="BA7" s="1"/>
    </row>
    <row r="8" spans="1:53" ht="30" customHeight="1" thickBot="1" x14ac:dyDescent="0.4">
      <c r="A8" s="15"/>
      <c r="B8" s="10"/>
      <c r="C8" s="42" t="s">
        <v>203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3"/>
      <c r="S8" s="44"/>
      <c r="T8" s="45"/>
      <c r="U8" s="4">
        <v>39</v>
      </c>
      <c r="V8" s="2">
        <v>42</v>
      </c>
      <c r="W8" s="3">
        <v>32</v>
      </c>
      <c r="X8" s="6">
        <v>66</v>
      </c>
      <c r="Y8" s="16">
        <v>173</v>
      </c>
      <c r="Z8" s="19">
        <v>123</v>
      </c>
      <c r="AA8" s="233">
        <v>206</v>
      </c>
      <c r="AB8" s="256">
        <v>141</v>
      </c>
      <c r="AC8" s="320">
        <v>27</v>
      </c>
      <c r="AD8" s="357">
        <v>70</v>
      </c>
      <c r="AE8" s="400">
        <v>209</v>
      </c>
      <c r="AF8" s="1">
        <v>184</v>
      </c>
      <c r="AG8" s="244">
        <f>SUM(U8:AF8)</f>
        <v>1312</v>
      </c>
      <c r="AH8" s="1">
        <v>173.5</v>
      </c>
      <c r="AI8" s="1"/>
      <c r="AJ8" s="1">
        <v>0</v>
      </c>
      <c r="AK8" s="1">
        <v>3</v>
      </c>
      <c r="AL8" s="1">
        <v>4.5</v>
      </c>
      <c r="AM8" s="1">
        <v>3</v>
      </c>
      <c r="AN8" s="357">
        <f>SUM(AH8:AM8)</f>
        <v>184</v>
      </c>
      <c r="AP8" s="11"/>
      <c r="AQ8" s="11"/>
      <c r="AR8" s="1"/>
      <c r="AS8" s="1"/>
      <c r="AT8" s="1"/>
      <c r="AU8" s="1"/>
      <c r="AV8" s="1"/>
      <c r="AX8" s="1"/>
      <c r="AY8" s="1"/>
      <c r="AZ8" s="1"/>
      <c r="BA8" s="1"/>
    </row>
    <row r="9" spans="1:53" ht="30" customHeight="1" thickBot="1" x14ac:dyDescent="0.4">
      <c r="A9" s="15"/>
      <c r="B9" s="14"/>
      <c r="C9" s="55"/>
      <c r="D9" s="57"/>
      <c r="E9" s="56"/>
      <c r="F9" s="56" t="s">
        <v>68</v>
      </c>
      <c r="G9" s="57"/>
      <c r="H9" s="57"/>
      <c r="I9" s="56"/>
      <c r="J9" s="56"/>
      <c r="K9" s="57"/>
      <c r="L9" s="57"/>
      <c r="M9" s="56"/>
      <c r="N9" s="56"/>
      <c r="O9" s="57"/>
      <c r="P9" s="57"/>
      <c r="Q9" s="56"/>
      <c r="R9" s="56"/>
      <c r="S9" s="57"/>
      <c r="T9" s="63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3">
        <v>198</v>
      </c>
      <c r="AB9" s="256">
        <v>221</v>
      </c>
      <c r="AC9" s="320">
        <v>31</v>
      </c>
      <c r="AD9" s="357">
        <v>256.5</v>
      </c>
      <c r="AE9" s="400">
        <v>307</v>
      </c>
      <c r="AF9" s="1">
        <v>176</v>
      </c>
      <c r="AG9" s="244">
        <f>SUM(U9:AF9)</f>
        <v>1767.5</v>
      </c>
      <c r="AH9" s="1">
        <v>167</v>
      </c>
      <c r="AI9" s="1">
        <v>3</v>
      </c>
      <c r="AJ9" s="1">
        <v>3</v>
      </c>
      <c r="AK9" s="1">
        <v>3</v>
      </c>
      <c r="AL9" s="1">
        <v>0</v>
      </c>
      <c r="AM9" s="1"/>
      <c r="AN9" s="357">
        <f>SUM(AH9:AM9)</f>
        <v>176</v>
      </c>
      <c r="AQ9" s="5"/>
      <c r="AR9" s="448"/>
      <c r="AS9" s="1"/>
      <c r="AT9" s="1"/>
      <c r="AU9" s="1"/>
      <c r="AV9" s="1"/>
      <c r="AX9" s="1"/>
      <c r="AY9" s="1"/>
      <c r="AZ9" s="1"/>
      <c r="BA9" s="1"/>
    </row>
    <row r="10" spans="1:53" ht="30" customHeight="1" thickBot="1" x14ac:dyDescent="0.4">
      <c r="A10" s="15"/>
      <c r="C10" s="129" t="s">
        <v>43</v>
      </c>
      <c r="D10" s="69"/>
      <c r="E10" s="146"/>
      <c r="F10" s="146"/>
      <c r="G10" s="69"/>
      <c r="H10" s="69"/>
      <c r="I10" s="146"/>
      <c r="J10" s="146"/>
      <c r="K10" s="69"/>
      <c r="L10" s="69"/>
      <c r="M10" s="146"/>
      <c r="N10" s="146"/>
      <c r="O10" s="69"/>
      <c r="P10" s="69"/>
      <c r="Q10" s="146"/>
      <c r="R10" s="146"/>
      <c r="S10" s="69"/>
      <c r="T10" s="81"/>
      <c r="U10" s="4">
        <v>113</v>
      </c>
      <c r="V10" s="2">
        <v>119</v>
      </c>
      <c r="W10" s="3">
        <v>188</v>
      </c>
      <c r="X10" s="6">
        <v>280.5</v>
      </c>
      <c r="Y10" s="16">
        <v>412.5</v>
      </c>
      <c r="Z10" s="19">
        <v>470</v>
      </c>
      <c r="AA10" s="233">
        <v>507</v>
      </c>
      <c r="AB10" s="256">
        <v>331</v>
      </c>
      <c r="AC10" s="320">
        <v>53.5</v>
      </c>
      <c r="AD10" s="357">
        <v>0</v>
      </c>
      <c r="AE10" s="400">
        <v>0</v>
      </c>
      <c r="AF10" s="1">
        <v>175.75</v>
      </c>
      <c r="AG10" s="244">
        <f>SUM(U10:AF10)</f>
        <v>2650.25</v>
      </c>
      <c r="AH10" s="1">
        <v>170.75</v>
      </c>
      <c r="AI10" s="1"/>
      <c r="AJ10" s="1">
        <v>1</v>
      </c>
      <c r="AK10" s="1"/>
      <c r="AL10" s="1">
        <v>3</v>
      </c>
      <c r="AM10" s="1">
        <v>1</v>
      </c>
      <c r="AN10" s="357">
        <f>SUM(AH10:AM10)</f>
        <v>175.75</v>
      </c>
      <c r="AO10" s="356"/>
      <c r="AP10" s="11"/>
      <c r="AQ10" s="12"/>
      <c r="AR10" s="460"/>
      <c r="AS10" s="1"/>
      <c r="AT10" s="1"/>
      <c r="AU10" s="1"/>
      <c r="AV10" s="1"/>
      <c r="AX10" s="1"/>
      <c r="AY10" s="1"/>
      <c r="AZ10" s="1"/>
      <c r="BA10" s="1"/>
    </row>
    <row r="11" spans="1:53" ht="30" customHeight="1" thickBot="1" x14ac:dyDescent="0.4">
      <c r="A11" s="15"/>
      <c r="B11" s="12"/>
      <c r="C11" s="42"/>
      <c r="D11" s="43"/>
      <c r="E11" s="392"/>
      <c r="F11" s="392"/>
      <c r="G11" s="43"/>
      <c r="H11" s="103" t="s">
        <v>132</v>
      </c>
      <c r="I11" s="392"/>
      <c r="J11" s="392"/>
      <c r="K11" s="43"/>
      <c r="L11" s="43"/>
      <c r="M11" s="392"/>
      <c r="N11" s="392"/>
      <c r="O11" s="43"/>
      <c r="P11" s="43"/>
      <c r="Q11" s="392"/>
      <c r="R11" s="392"/>
      <c r="S11" s="43"/>
      <c r="T11" s="45"/>
      <c r="U11" s="4">
        <v>39</v>
      </c>
      <c r="V11" s="2">
        <v>36.5</v>
      </c>
      <c r="W11" s="3">
        <v>54</v>
      </c>
      <c r="X11" s="6">
        <v>86</v>
      </c>
      <c r="Y11" s="16">
        <v>109</v>
      </c>
      <c r="Z11" s="19">
        <v>93</v>
      </c>
      <c r="AA11" s="233">
        <v>106</v>
      </c>
      <c r="AB11" s="256">
        <v>69</v>
      </c>
      <c r="AC11" s="320">
        <v>24</v>
      </c>
      <c r="AD11" s="357">
        <v>93</v>
      </c>
      <c r="AE11" s="400">
        <v>196</v>
      </c>
      <c r="AF11" s="1">
        <v>171.5</v>
      </c>
      <c r="AG11" s="244">
        <f>SUM(U11:AF11)</f>
        <v>1077</v>
      </c>
      <c r="AH11" s="1">
        <v>168.5</v>
      </c>
      <c r="AI11" s="1"/>
      <c r="AJ11" s="1">
        <v>3</v>
      </c>
      <c r="AK11" s="1">
        <v>0</v>
      </c>
      <c r="AL11" s="1">
        <v>0</v>
      </c>
      <c r="AM11" s="1"/>
      <c r="AN11" s="357">
        <f>SUM(AH11:AM11)</f>
        <v>171.5</v>
      </c>
      <c r="AR11" s="1"/>
      <c r="AS11" s="1"/>
      <c r="AT11" s="1"/>
      <c r="AU11" s="1"/>
      <c r="AV11" s="1"/>
      <c r="AX11" s="1"/>
      <c r="AY11" s="1"/>
      <c r="AZ11" s="1"/>
      <c r="BA11" s="1"/>
    </row>
    <row r="12" spans="1:53" ht="30" customHeight="1" thickBot="1" x14ac:dyDescent="0.4">
      <c r="A12" s="15"/>
      <c r="B12" s="10"/>
      <c r="C12" s="179"/>
      <c r="D12" s="180"/>
      <c r="E12" s="180"/>
      <c r="F12" s="180"/>
      <c r="G12" s="180" t="s">
        <v>296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4">
        <v>28</v>
      </c>
      <c r="V12" s="2">
        <v>37</v>
      </c>
      <c r="W12" s="3">
        <v>5</v>
      </c>
      <c r="X12" s="6">
        <v>0</v>
      </c>
      <c r="Y12" s="16">
        <v>0</v>
      </c>
      <c r="Z12" s="19">
        <v>0</v>
      </c>
      <c r="AA12" s="233">
        <v>0</v>
      </c>
      <c r="AB12" s="256">
        <v>0</v>
      </c>
      <c r="AC12" s="320">
        <v>0</v>
      </c>
      <c r="AD12" s="357">
        <v>0</v>
      </c>
      <c r="AE12" s="400">
        <v>232.25</v>
      </c>
      <c r="AF12" s="1">
        <v>171</v>
      </c>
      <c r="AG12" s="244">
        <f>SUM(U12:AF12)</f>
        <v>473.25</v>
      </c>
      <c r="AH12" s="1">
        <v>167</v>
      </c>
      <c r="AI12" s="1">
        <v>0</v>
      </c>
      <c r="AJ12" s="1">
        <v>3</v>
      </c>
      <c r="AK12" s="1"/>
      <c r="AL12" s="1">
        <v>1</v>
      </c>
      <c r="AM12" s="1"/>
      <c r="AN12" s="357">
        <f>SUM(AH12:AM12)</f>
        <v>171</v>
      </c>
      <c r="AR12" s="1"/>
      <c r="AS12" s="1"/>
      <c r="AT12" s="1"/>
      <c r="AU12" s="1"/>
      <c r="AV12" s="1"/>
      <c r="AX12" s="1"/>
      <c r="AY12" s="1"/>
      <c r="AZ12" s="1"/>
      <c r="BA12" s="1"/>
    </row>
    <row r="13" spans="1:53" ht="30" customHeight="1" thickBot="1" x14ac:dyDescent="0.4">
      <c r="A13" s="15"/>
      <c r="B13" s="370">
        <v>1</v>
      </c>
      <c r="C13" s="432"/>
      <c r="D13" s="20"/>
      <c r="E13" s="22"/>
      <c r="F13" s="22"/>
      <c r="G13" s="20"/>
      <c r="H13" s="20" t="s">
        <v>354</v>
      </c>
      <c r="I13" s="22"/>
      <c r="J13" s="22"/>
      <c r="K13" s="20"/>
      <c r="L13" s="20"/>
      <c r="M13" s="22"/>
      <c r="N13" s="22"/>
      <c r="O13" s="20"/>
      <c r="P13" s="20"/>
      <c r="Q13" s="22"/>
      <c r="R13" s="22"/>
      <c r="S13" s="20"/>
      <c r="T13" s="434"/>
      <c r="U13" s="4">
        <v>205</v>
      </c>
      <c r="V13" s="2">
        <v>323</v>
      </c>
      <c r="W13" s="3">
        <v>344</v>
      </c>
      <c r="X13" s="6">
        <v>387.5</v>
      </c>
      <c r="Y13" s="16">
        <v>857.5</v>
      </c>
      <c r="Z13" s="19">
        <v>536</v>
      </c>
      <c r="AA13" s="233">
        <v>496.5</v>
      </c>
      <c r="AB13" s="256">
        <v>240</v>
      </c>
      <c r="AC13" s="320">
        <v>47.5</v>
      </c>
      <c r="AD13" s="357">
        <v>286</v>
      </c>
      <c r="AE13" s="400">
        <v>324</v>
      </c>
      <c r="AF13" s="1">
        <v>165</v>
      </c>
      <c r="AG13" s="244">
        <f>SUM(U13:AF13)</f>
        <v>4212</v>
      </c>
      <c r="AH13" s="1">
        <v>157.5</v>
      </c>
      <c r="AI13" s="1"/>
      <c r="AJ13" s="1">
        <v>0</v>
      </c>
      <c r="AK13" s="1">
        <v>3</v>
      </c>
      <c r="AL13" s="1">
        <v>1.5</v>
      </c>
      <c r="AM13" s="1">
        <v>3</v>
      </c>
      <c r="AN13" s="357">
        <f>SUM(AH13:AM13)</f>
        <v>165</v>
      </c>
      <c r="AQ13" s="5"/>
      <c r="AR13" s="448"/>
      <c r="AS13" s="1"/>
      <c r="AT13" s="1"/>
      <c r="AU13" s="1"/>
      <c r="AV13" s="1"/>
      <c r="AX13" s="1"/>
      <c r="AY13" s="1"/>
      <c r="AZ13" s="1"/>
      <c r="BA13" s="1"/>
    </row>
    <row r="14" spans="1:53" ht="30" customHeight="1" thickBot="1" x14ac:dyDescent="0.4">
      <c r="A14" s="15"/>
      <c r="B14" s="10"/>
      <c r="C14" s="59"/>
      <c r="D14" s="46"/>
      <c r="E14" s="46"/>
      <c r="F14" s="46"/>
      <c r="G14" s="46" t="s">
        <v>231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">
        <v>0</v>
      </c>
      <c r="V14" s="2">
        <v>10</v>
      </c>
      <c r="W14" s="3">
        <v>23</v>
      </c>
      <c r="X14" s="6">
        <v>40</v>
      </c>
      <c r="Y14" s="16">
        <v>99</v>
      </c>
      <c r="Z14" s="19">
        <v>110</v>
      </c>
      <c r="AA14" s="233">
        <v>173.5</v>
      </c>
      <c r="AB14" s="256">
        <v>116</v>
      </c>
      <c r="AC14" s="320">
        <v>0</v>
      </c>
      <c r="AD14" s="357">
        <v>0</v>
      </c>
      <c r="AE14" s="400">
        <v>213.25</v>
      </c>
      <c r="AF14" s="1">
        <v>156</v>
      </c>
      <c r="AG14" s="244">
        <f>SUM(U14:AF14)</f>
        <v>940.75</v>
      </c>
      <c r="AH14" s="1">
        <v>150</v>
      </c>
      <c r="AI14" s="1"/>
      <c r="AJ14" s="1">
        <v>3</v>
      </c>
      <c r="AK14" s="1"/>
      <c r="AL14" s="1">
        <v>3</v>
      </c>
      <c r="AM14" s="1"/>
      <c r="AN14" s="357">
        <f>SUM(AH14:AM14)</f>
        <v>156</v>
      </c>
      <c r="AO14" s="323"/>
      <c r="AP14" s="11"/>
      <c r="AQ14" s="12"/>
      <c r="AR14" s="460"/>
      <c r="AS14" s="1"/>
      <c r="AT14" s="1"/>
      <c r="AU14" s="1"/>
      <c r="AV14" s="1"/>
      <c r="AX14" s="1"/>
      <c r="AY14" s="1"/>
      <c r="AZ14" s="1"/>
      <c r="BA14" s="1"/>
    </row>
    <row r="15" spans="1:53" ht="30" customHeight="1" thickBot="1" x14ac:dyDescent="0.4">
      <c r="A15" s="15"/>
      <c r="B15" s="10"/>
      <c r="C15" s="42"/>
      <c r="D15" s="46" t="s">
        <v>175</v>
      </c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7"/>
      <c r="U15" s="18">
        <v>84</v>
      </c>
      <c r="V15" s="2">
        <v>141.5</v>
      </c>
      <c r="W15" s="3">
        <v>130.5</v>
      </c>
      <c r="X15" s="6">
        <v>158</v>
      </c>
      <c r="Y15" s="16">
        <v>97.5</v>
      </c>
      <c r="Z15" s="19">
        <v>240</v>
      </c>
      <c r="AA15" s="233">
        <v>186.5</v>
      </c>
      <c r="AB15" s="256">
        <v>153</v>
      </c>
      <c r="AC15" s="320">
        <v>39.5</v>
      </c>
      <c r="AD15" s="357">
        <v>291.5</v>
      </c>
      <c r="AE15" s="400">
        <v>322.5</v>
      </c>
      <c r="AF15" s="1">
        <v>149</v>
      </c>
      <c r="AG15" s="244">
        <f>SUM(U15:AF15)</f>
        <v>1993.5</v>
      </c>
      <c r="AH15" s="1">
        <v>144.5</v>
      </c>
      <c r="AI15" s="1">
        <v>0</v>
      </c>
      <c r="AJ15" s="1">
        <v>0</v>
      </c>
      <c r="AK15" s="1">
        <v>3</v>
      </c>
      <c r="AL15" s="1">
        <v>1.5</v>
      </c>
      <c r="AM15" s="1">
        <v>0</v>
      </c>
      <c r="AN15" s="357">
        <f>SUM(AH15:AM15)</f>
        <v>149</v>
      </c>
      <c r="AR15" s="1"/>
      <c r="AS15" s="1"/>
      <c r="AT15" s="1"/>
      <c r="AU15" s="1"/>
      <c r="AV15" s="1"/>
      <c r="AX15" s="1"/>
      <c r="AY15" s="1"/>
      <c r="AZ15" s="1"/>
      <c r="BA15" s="1"/>
    </row>
    <row r="16" spans="1:53" ht="30" customHeight="1" thickBot="1" x14ac:dyDescent="0.4">
      <c r="A16" s="15"/>
      <c r="B16" s="10"/>
      <c r="C16" s="471"/>
      <c r="D16" s="475"/>
      <c r="E16" s="475"/>
      <c r="F16" s="475"/>
      <c r="G16" s="475" t="s">
        <v>299</v>
      </c>
      <c r="H16" s="475"/>
      <c r="I16" s="475"/>
      <c r="J16" s="475"/>
      <c r="K16" s="475"/>
      <c r="L16" s="475"/>
      <c r="M16" s="475"/>
      <c r="N16" s="475"/>
      <c r="O16" s="475"/>
      <c r="P16" s="475"/>
      <c r="Q16" s="479"/>
      <c r="R16" s="480"/>
      <c r="S16" s="475"/>
      <c r="T16" s="482"/>
      <c r="U16" s="4">
        <v>76</v>
      </c>
      <c r="V16" s="2">
        <v>49</v>
      </c>
      <c r="W16" s="3">
        <v>131</v>
      </c>
      <c r="X16" s="6">
        <v>182</v>
      </c>
      <c r="Y16" s="16">
        <v>280</v>
      </c>
      <c r="Z16" s="19">
        <v>337.5</v>
      </c>
      <c r="AA16" s="233">
        <v>327.5</v>
      </c>
      <c r="AB16" s="256">
        <v>263</v>
      </c>
      <c r="AC16" s="320">
        <v>48.5</v>
      </c>
      <c r="AD16" s="357">
        <v>236.5</v>
      </c>
      <c r="AE16" s="400">
        <v>175</v>
      </c>
      <c r="AF16" s="1">
        <v>147.5</v>
      </c>
      <c r="AG16" s="244">
        <f>SUM(U16:AF16)</f>
        <v>2253.5</v>
      </c>
      <c r="AH16" s="1">
        <v>141</v>
      </c>
      <c r="AI16" s="1">
        <v>1.5</v>
      </c>
      <c r="AJ16" s="1">
        <v>1</v>
      </c>
      <c r="AK16" s="1"/>
      <c r="AL16" s="1">
        <v>1</v>
      </c>
      <c r="AM16" s="1">
        <v>3</v>
      </c>
      <c r="AN16" s="357">
        <f>SUM(AH16:AM16)</f>
        <v>147.5</v>
      </c>
      <c r="AP16" s="5"/>
      <c r="AQ16" s="5"/>
      <c r="AR16" s="1"/>
      <c r="AS16" s="1"/>
      <c r="AT16" s="1"/>
      <c r="AU16" s="1"/>
      <c r="AV16" s="1"/>
      <c r="AX16" s="1"/>
      <c r="AY16" s="1"/>
      <c r="AZ16" s="1"/>
      <c r="BA16" s="1"/>
    </row>
    <row r="17" spans="1:53" ht="30" customHeight="1" thickBot="1" x14ac:dyDescent="0.4">
      <c r="A17" s="14"/>
      <c r="B17" s="14"/>
      <c r="C17" s="433"/>
      <c r="D17" s="248"/>
      <c r="E17" s="248" t="s">
        <v>90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446"/>
      <c r="U17" s="4">
        <v>5</v>
      </c>
      <c r="V17" s="2">
        <v>65</v>
      </c>
      <c r="W17" s="3">
        <v>38</v>
      </c>
      <c r="X17" s="6">
        <v>81.5</v>
      </c>
      <c r="Y17" s="16">
        <v>111</v>
      </c>
      <c r="Z17" s="19">
        <v>169</v>
      </c>
      <c r="AA17" s="233">
        <v>371</v>
      </c>
      <c r="AB17" s="256">
        <v>210</v>
      </c>
      <c r="AC17" s="320">
        <v>46</v>
      </c>
      <c r="AD17" s="357">
        <v>220.5</v>
      </c>
      <c r="AE17" s="400">
        <v>217</v>
      </c>
      <c r="AF17" s="1">
        <v>146.75</v>
      </c>
      <c r="AG17" s="244">
        <f>SUM(U17:AF17)</f>
        <v>1680.75</v>
      </c>
      <c r="AH17" s="1">
        <v>145.75</v>
      </c>
      <c r="AI17" s="1"/>
      <c r="AJ17" s="1">
        <v>1</v>
      </c>
      <c r="AK17" s="1"/>
      <c r="AL17" s="1">
        <v>0</v>
      </c>
      <c r="AM17" s="1"/>
      <c r="AN17" s="357">
        <f>SUM(AH17:AM17)</f>
        <v>146.75</v>
      </c>
      <c r="AR17" s="1"/>
      <c r="AS17" s="1"/>
      <c r="AT17" s="1"/>
      <c r="AU17" s="1"/>
      <c r="AV17" s="1"/>
      <c r="AX17" s="1"/>
      <c r="AY17" s="1"/>
      <c r="AZ17" s="1"/>
      <c r="BA17" s="1"/>
    </row>
    <row r="18" spans="1:53" ht="30" customHeight="1" thickBot="1" x14ac:dyDescent="0.4">
      <c r="A18" s="10"/>
      <c r="B18" s="10"/>
      <c r="C18" s="34" t="s">
        <v>325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6"/>
      <c r="T18" s="185"/>
      <c r="U18" s="4">
        <v>152</v>
      </c>
      <c r="V18" s="2">
        <v>79</v>
      </c>
      <c r="W18" s="3">
        <v>123</v>
      </c>
      <c r="X18" s="6">
        <v>134</v>
      </c>
      <c r="Y18" s="16">
        <v>117</v>
      </c>
      <c r="Z18" s="19">
        <v>130</v>
      </c>
      <c r="AA18" s="233">
        <v>159</v>
      </c>
      <c r="AB18" s="256">
        <v>157</v>
      </c>
      <c r="AC18" s="320">
        <v>40</v>
      </c>
      <c r="AD18" s="357">
        <v>119</v>
      </c>
      <c r="AE18" s="400">
        <v>175</v>
      </c>
      <c r="AF18" s="1">
        <v>130.5</v>
      </c>
      <c r="AG18" s="244">
        <f>SUM(U18:AF18)</f>
        <v>1515.5</v>
      </c>
      <c r="AH18" s="1">
        <v>120</v>
      </c>
      <c r="AI18" s="1">
        <v>3</v>
      </c>
      <c r="AJ18" s="1">
        <v>3</v>
      </c>
      <c r="AK18" s="1"/>
      <c r="AL18" s="1">
        <v>4.5</v>
      </c>
      <c r="AM18" s="1"/>
      <c r="AN18" s="357">
        <f>SUM(AH18:AM18)</f>
        <v>130.5</v>
      </c>
      <c r="AR18" s="1"/>
      <c r="AS18" s="1"/>
      <c r="AT18" s="1"/>
      <c r="AU18" s="1"/>
      <c r="AV18" s="1"/>
      <c r="AX18" s="1"/>
      <c r="AY18" s="1"/>
      <c r="AZ18" s="1"/>
      <c r="BA18" s="1"/>
    </row>
    <row r="19" spans="1:53" ht="30" customHeight="1" thickBot="1" x14ac:dyDescent="0.4">
      <c r="A19" s="15"/>
      <c r="B19" s="10"/>
      <c r="C19" s="436"/>
      <c r="D19" s="140"/>
      <c r="E19" s="56"/>
      <c r="F19" s="56" t="s">
        <v>344</v>
      </c>
      <c r="G19" s="140"/>
      <c r="H19" s="140"/>
      <c r="I19" s="437"/>
      <c r="J19" s="437"/>
      <c r="K19" s="140"/>
      <c r="L19" s="140"/>
      <c r="M19" s="437"/>
      <c r="N19" s="437"/>
      <c r="O19" s="140"/>
      <c r="P19" s="140"/>
      <c r="Q19" s="438"/>
      <c r="R19" s="56"/>
      <c r="S19" s="140"/>
      <c r="T19" s="152"/>
      <c r="U19" s="4">
        <v>125</v>
      </c>
      <c r="V19" s="2">
        <v>267</v>
      </c>
      <c r="W19" s="3">
        <v>260.5</v>
      </c>
      <c r="X19" s="6">
        <v>216.5</v>
      </c>
      <c r="Y19" s="16">
        <v>277</v>
      </c>
      <c r="Z19" s="19">
        <v>193</v>
      </c>
      <c r="AA19" s="233">
        <v>186</v>
      </c>
      <c r="AB19" s="256">
        <v>132</v>
      </c>
      <c r="AC19" s="320">
        <v>25</v>
      </c>
      <c r="AD19" s="357">
        <v>162</v>
      </c>
      <c r="AE19" s="400">
        <v>140.5</v>
      </c>
      <c r="AF19" s="1">
        <v>130</v>
      </c>
      <c r="AG19" s="244">
        <f>SUM(U19:AF19)</f>
        <v>2114.5</v>
      </c>
      <c r="AH19" s="1">
        <v>121</v>
      </c>
      <c r="AI19" s="1">
        <v>3</v>
      </c>
      <c r="AJ19" s="1">
        <v>3</v>
      </c>
      <c r="AK19" s="1"/>
      <c r="AL19" s="1">
        <v>3</v>
      </c>
      <c r="AM19" s="1"/>
      <c r="AN19" s="357">
        <f>SUM(AH19:AM19)</f>
        <v>130</v>
      </c>
      <c r="AR19" s="448"/>
      <c r="AS19" s="1"/>
      <c r="AT19" s="1"/>
      <c r="AU19" s="1"/>
      <c r="AV19" s="1"/>
      <c r="AX19" s="8"/>
      <c r="AY19" s="8"/>
      <c r="AZ19" s="8"/>
      <c r="BA19" s="8"/>
    </row>
    <row r="20" spans="1:53" ht="30" customHeight="1" thickBot="1" x14ac:dyDescent="0.4">
      <c r="A20" s="15"/>
      <c r="B20" s="10"/>
      <c r="C20" s="415"/>
      <c r="D20" s="341"/>
      <c r="E20" s="257"/>
      <c r="F20" s="257"/>
      <c r="G20" s="341" t="s">
        <v>131</v>
      </c>
      <c r="H20" s="341"/>
      <c r="I20" s="257"/>
      <c r="J20" s="257"/>
      <c r="K20" s="341"/>
      <c r="L20" s="341"/>
      <c r="M20" s="257"/>
      <c r="N20" s="257"/>
      <c r="O20" s="341"/>
      <c r="P20" s="341"/>
      <c r="Q20" s="257"/>
      <c r="R20" s="257"/>
      <c r="S20" s="341"/>
      <c r="T20" s="502"/>
      <c r="U20" s="4">
        <v>0</v>
      </c>
      <c r="V20" s="2">
        <v>10</v>
      </c>
      <c r="W20" s="3">
        <v>30</v>
      </c>
      <c r="X20" s="6">
        <v>268</v>
      </c>
      <c r="Y20" s="16">
        <v>218.5</v>
      </c>
      <c r="Z20" s="19">
        <v>257.5</v>
      </c>
      <c r="AA20" s="233">
        <v>228</v>
      </c>
      <c r="AB20" s="256">
        <v>174.5</v>
      </c>
      <c r="AC20" s="320">
        <v>31.5</v>
      </c>
      <c r="AD20" s="357">
        <v>163.5</v>
      </c>
      <c r="AE20" s="400">
        <v>199</v>
      </c>
      <c r="AF20" s="1">
        <v>124.5</v>
      </c>
      <c r="AG20" s="244">
        <f>SUM(U20:AF20)</f>
        <v>1705</v>
      </c>
      <c r="AH20" s="1">
        <v>117</v>
      </c>
      <c r="AI20" s="1">
        <v>3</v>
      </c>
      <c r="AJ20" s="1">
        <v>4.5</v>
      </c>
      <c r="AK20" s="1"/>
      <c r="AL20" s="1">
        <v>0</v>
      </c>
      <c r="AM20" s="1"/>
      <c r="AN20" s="357">
        <f>SUM(AH20:AM20)</f>
        <v>124.5</v>
      </c>
      <c r="AR20" s="441"/>
      <c r="AS20" s="1"/>
      <c r="AT20" s="1"/>
      <c r="AU20" s="1"/>
      <c r="AV20" s="1"/>
      <c r="AX20" s="1"/>
      <c r="AY20" s="1"/>
      <c r="AZ20" s="1"/>
      <c r="BA20" s="1"/>
    </row>
    <row r="21" spans="1:53" ht="30" customHeight="1" thickBot="1" x14ac:dyDescent="0.4">
      <c r="A21" s="15"/>
      <c r="B21" s="323"/>
      <c r="C21" s="520" t="s">
        <v>192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20"/>
      <c r="Q21" s="524"/>
      <c r="R21" s="330"/>
      <c r="S21" s="524"/>
      <c r="T21" s="532"/>
      <c r="U21" s="4">
        <v>0</v>
      </c>
      <c r="V21" s="2">
        <v>0</v>
      </c>
      <c r="W21" s="3">
        <v>0</v>
      </c>
      <c r="X21" s="6">
        <v>0</v>
      </c>
      <c r="Y21" s="16">
        <v>0</v>
      </c>
      <c r="Z21" s="19">
        <v>15</v>
      </c>
      <c r="AA21" s="233">
        <v>17</v>
      </c>
      <c r="AB21" s="256">
        <v>20</v>
      </c>
      <c r="AC21" s="320">
        <v>6</v>
      </c>
      <c r="AD21" s="358">
        <v>52</v>
      </c>
      <c r="AE21" s="401">
        <v>183</v>
      </c>
      <c r="AF21" s="8">
        <v>124</v>
      </c>
      <c r="AG21" s="244">
        <f>SUM(U21:AF21)</f>
        <v>417</v>
      </c>
      <c r="AH21" s="1">
        <v>116.5</v>
      </c>
      <c r="AI21" s="1">
        <v>1.5</v>
      </c>
      <c r="AJ21" s="1">
        <v>3</v>
      </c>
      <c r="AK21" s="1"/>
      <c r="AL21" s="1">
        <v>3</v>
      </c>
      <c r="AM21" s="1"/>
      <c r="AN21" s="358">
        <f>SUM(AH21:AM21)</f>
        <v>124</v>
      </c>
      <c r="AR21" s="1"/>
      <c r="AS21" s="1"/>
      <c r="AT21" s="1"/>
      <c r="AU21" s="1"/>
      <c r="AV21" s="1"/>
      <c r="AX21" s="1"/>
      <c r="AY21" s="1"/>
      <c r="AZ21" s="1"/>
      <c r="BA21" s="1"/>
    </row>
    <row r="22" spans="1:53" ht="30" customHeight="1" thickBot="1" x14ac:dyDescent="0.4">
      <c r="A22" s="10"/>
      <c r="B22" s="14"/>
      <c r="C22" s="101"/>
      <c r="D22" s="89" t="s">
        <v>188</v>
      </c>
      <c r="E22" s="88"/>
      <c r="F22" s="66"/>
      <c r="G22" s="66"/>
      <c r="H22" s="66"/>
      <c r="I22" s="88"/>
      <c r="J22" s="88"/>
      <c r="K22" s="88"/>
      <c r="L22" s="66"/>
      <c r="M22" s="66"/>
      <c r="N22" s="66"/>
      <c r="O22" s="88"/>
      <c r="P22" s="88"/>
      <c r="Q22" s="88"/>
      <c r="R22" s="66"/>
      <c r="S22" s="66"/>
      <c r="T22" s="102"/>
      <c r="U22" s="18">
        <v>93</v>
      </c>
      <c r="V22" s="2">
        <v>141</v>
      </c>
      <c r="W22" s="3">
        <v>117.5</v>
      </c>
      <c r="X22" s="6">
        <v>182</v>
      </c>
      <c r="Y22" s="16">
        <v>235</v>
      </c>
      <c r="Z22" s="19">
        <v>194</v>
      </c>
      <c r="AA22" s="233">
        <v>189</v>
      </c>
      <c r="AB22" s="256">
        <v>91</v>
      </c>
      <c r="AC22" s="320">
        <v>21</v>
      </c>
      <c r="AD22" s="357">
        <v>94.25</v>
      </c>
      <c r="AE22" s="400">
        <v>0</v>
      </c>
      <c r="AF22" s="1">
        <v>122</v>
      </c>
      <c r="AG22" s="244">
        <f>SUM(U22:AF22)</f>
        <v>1479.75</v>
      </c>
      <c r="AH22" s="1">
        <v>122</v>
      </c>
      <c r="AI22" s="1"/>
      <c r="AJ22" s="1">
        <v>0</v>
      </c>
      <c r="AK22" s="1"/>
      <c r="AL22" s="1">
        <v>0</v>
      </c>
      <c r="AM22" s="1"/>
      <c r="AN22" s="357">
        <f>SUM(AH22:AM22)</f>
        <v>122</v>
      </c>
      <c r="AR22" s="448"/>
      <c r="AS22" s="1"/>
      <c r="AT22" s="1"/>
      <c r="AU22" s="1"/>
      <c r="AV22" s="1"/>
      <c r="AX22" s="8"/>
      <c r="AY22" s="8"/>
      <c r="AZ22" s="8"/>
      <c r="BA22" s="8"/>
    </row>
    <row r="23" spans="1:53" ht="30" customHeight="1" thickBot="1" x14ac:dyDescent="0.4">
      <c r="A23" s="15"/>
      <c r="B23" s="10"/>
      <c r="C23" s="87"/>
      <c r="D23" s="68"/>
      <c r="E23" s="162"/>
      <c r="F23" s="68" t="s">
        <v>12</v>
      </c>
      <c r="G23" s="162"/>
      <c r="H23" s="68"/>
      <c r="I23" s="162"/>
      <c r="J23" s="68"/>
      <c r="K23" s="162"/>
      <c r="L23" s="68"/>
      <c r="M23" s="162"/>
      <c r="N23" s="68"/>
      <c r="O23" s="162"/>
      <c r="P23" s="68"/>
      <c r="Q23" s="162"/>
      <c r="R23" s="68"/>
      <c r="S23" s="162"/>
      <c r="T23" s="177"/>
      <c r="U23" s="18">
        <v>82</v>
      </c>
      <c r="V23" s="2">
        <v>145</v>
      </c>
      <c r="W23" s="3">
        <v>119</v>
      </c>
      <c r="X23" s="6">
        <v>113</v>
      </c>
      <c r="Y23" s="16">
        <v>72</v>
      </c>
      <c r="Z23" s="19">
        <v>100</v>
      </c>
      <c r="AA23" s="233">
        <v>70</v>
      </c>
      <c r="AB23" s="256">
        <v>62</v>
      </c>
      <c r="AC23" s="320">
        <v>20</v>
      </c>
      <c r="AD23" s="357">
        <v>94</v>
      </c>
      <c r="AE23" s="400">
        <v>251</v>
      </c>
      <c r="AF23" s="1">
        <v>122</v>
      </c>
      <c r="AG23" s="244">
        <f>SUM(U23:AF23)</f>
        <v>1250</v>
      </c>
      <c r="AH23" s="1">
        <v>117.5</v>
      </c>
      <c r="AI23" s="1">
        <v>0</v>
      </c>
      <c r="AJ23" s="1">
        <v>0</v>
      </c>
      <c r="AK23" s="1">
        <v>0</v>
      </c>
      <c r="AL23" s="1">
        <v>4.5</v>
      </c>
      <c r="AM23" s="1"/>
      <c r="AN23" s="357">
        <f>SUM(AH23:AM23)</f>
        <v>122</v>
      </c>
      <c r="AR23" s="1"/>
      <c r="AS23" s="1"/>
      <c r="AT23" s="1"/>
      <c r="AU23" s="1"/>
      <c r="AV23" s="1"/>
      <c r="AX23" s="1"/>
      <c r="AY23" s="1"/>
      <c r="AZ23" s="1"/>
      <c r="BA23" s="1"/>
    </row>
    <row r="24" spans="1:53" ht="30" customHeight="1" thickBot="1" x14ac:dyDescent="0.4">
      <c r="A24" s="15"/>
      <c r="B24" s="10"/>
      <c r="C24" s="139"/>
      <c r="D24" s="141"/>
      <c r="E24" s="88"/>
      <c r="F24" s="88" t="s">
        <v>232</v>
      </c>
      <c r="G24" s="141"/>
      <c r="H24" s="141"/>
      <c r="I24" s="88"/>
      <c r="J24" s="88"/>
      <c r="K24" s="141"/>
      <c r="L24" s="141"/>
      <c r="M24" s="88"/>
      <c r="N24" s="88"/>
      <c r="O24" s="141"/>
      <c r="P24" s="141"/>
      <c r="Q24" s="88"/>
      <c r="R24" s="88"/>
      <c r="S24" s="141"/>
      <c r="T24" s="468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0</v>
      </c>
      <c r="AA24" s="233">
        <v>15</v>
      </c>
      <c r="AB24" s="256">
        <v>55</v>
      </c>
      <c r="AC24" s="320">
        <v>14</v>
      </c>
      <c r="AD24" s="357">
        <v>127</v>
      </c>
      <c r="AE24" s="400">
        <v>206</v>
      </c>
      <c r="AF24" s="1">
        <v>119</v>
      </c>
      <c r="AG24" s="244">
        <f>SUM(U24:AF24)</f>
        <v>536</v>
      </c>
      <c r="AH24" s="1">
        <v>111.5</v>
      </c>
      <c r="AI24" s="1">
        <v>1.5</v>
      </c>
      <c r="AJ24" s="1">
        <v>3</v>
      </c>
      <c r="AK24" s="1"/>
      <c r="AL24" s="1">
        <v>0</v>
      </c>
      <c r="AM24" s="1">
        <v>3</v>
      </c>
      <c r="AN24" s="357">
        <f>SUM(AH24:AM24)</f>
        <v>119</v>
      </c>
      <c r="AR24" s="1"/>
      <c r="AS24" s="1"/>
      <c r="AT24" s="1"/>
      <c r="AU24" s="1"/>
      <c r="AV24" s="1"/>
      <c r="AX24" s="1"/>
      <c r="AY24" s="1"/>
      <c r="AZ24" s="1"/>
      <c r="BA24" s="1"/>
    </row>
    <row r="25" spans="1:53" ht="30" customHeight="1" thickBot="1" x14ac:dyDescent="0.4">
      <c r="A25" s="15"/>
      <c r="B25" s="14"/>
      <c r="C25" s="147" t="s">
        <v>307</v>
      </c>
      <c r="D25" s="31"/>
      <c r="E25" s="31"/>
      <c r="F25" s="31"/>
      <c r="G25" s="31"/>
      <c r="H25" s="31"/>
      <c r="I25" s="31"/>
      <c r="J25" s="330"/>
      <c r="K25" s="330"/>
      <c r="L25" s="31"/>
      <c r="M25" s="330"/>
      <c r="N25" s="330"/>
      <c r="O25" s="31" t="s">
        <v>308</v>
      </c>
      <c r="P25" s="31"/>
      <c r="Q25" s="31"/>
      <c r="R25" s="31"/>
      <c r="S25" s="31"/>
      <c r="T25" s="148"/>
      <c r="U25" s="4">
        <v>0</v>
      </c>
      <c r="V25" s="2">
        <v>0</v>
      </c>
      <c r="W25" s="3">
        <v>0</v>
      </c>
      <c r="X25" s="6">
        <v>0</v>
      </c>
      <c r="Y25" s="16">
        <v>0</v>
      </c>
      <c r="Z25" s="19">
        <v>10</v>
      </c>
      <c r="AA25" s="233">
        <v>16</v>
      </c>
      <c r="AB25" s="256">
        <v>15</v>
      </c>
      <c r="AC25" s="320">
        <v>12</v>
      </c>
      <c r="AD25" s="357">
        <v>66</v>
      </c>
      <c r="AE25" s="400">
        <v>142</v>
      </c>
      <c r="AF25" s="1">
        <v>118</v>
      </c>
      <c r="AG25" s="244">
        <f>SUM(U25:AF25)</f>
        <v>379</v>
      </c>
      <c r="AH25" s="1">
        <v>109</v>
      </c>
      <c r="AI25" s="1">
        <v>3</v>
      </c>
      <c r="AJ25" s="1">
        <v>3</v>
      </c>
      <c r="AK25" s="1"/>
      <c r="AL25" s="1">
        <v>3</v>
      </c>
      <c r="AM25" s="1"/>
      <c r="AN25" s="357">
        <f>SUM(AH25:AM25)</f>
        <v>118</v>
      </c>
      <c r="AO25" s="5"/>
      <c r="AR25" s="1"/>
      <c r="AS25" s="1"/>
      <c r="AT25" s="1"/>
      <c r="AU25" s="1"/>
      <c r="AV25" s="1"/>
      <c r="AX25" s="1"/>
      <c r="AY25" s="1"/>
      <c r="AZ25" s="1"/>
      <c r="BA25" s="1"/>
    </row>
    <row r="26" spans="1:53" ht="30" customHeight="1" thickBot="1" x14ac:dyDescent="0.4">
      <c r="A26" s="15"/>
      <c r="B26" s="14"/>
      <c r="C26" s="101"/>
      <c r="D26" s="88"/>
      <c r="E26" s="88"/>
      <c r="F26" s="88" t="s">
        <v>103</v>
      </c>
      <c r="G26" s="88"/>
      <c r="H26" s="88"/>
      <c r="I26" s="88"/>
      <c r="J26" s="88"/>
      <c r="K26" s="88"/>
      <c r="L26" s="69"/>
      <c r="M26" s="69"/>
      <c r="N26" s="69"/>
      <c r="O26" s="69"/>
      <c r="P26" s="69"/>
      <c r="Q26" s="69"/>
      <c r="R26" s="69"/>
      <c r="S26" s="69"/>
      <c r="T26" s="81"/>
      <c r="U26" s="4">
        <v>104</v>
      </c>
      <c r="V26" s="2">
        <v>124.5</v>
      </c>
      <c r="W26" s="3">
        <v>91</v>
      </c>
      <c r="X26" s="6">
        <v>2</v>
      </c>
      <c r="Y26" s="17">
        <v>20</v>
      </c>
      <c r="Z26" s="19">
        <v>0</v>
      </c>
      <c r="AA26" s="233">
        <v>0</v>
      </c>
      <c r="AB26" s="256">
        <v>15</v>
      </c>
      <c r="AC26" s="320">
        <v>12</v>
      </c>
      <c r="AD26" s="358">
        <v>53</v>
      </c>
      <c r="AE26" s="401">
        <v>206</v>
      </c>
      <c r="AF26" s="8">
        <v>117.5</v>
      </c>
      <c r="AG26" s="244">
        <f>SUM(U26:AF26)</f>
        <v>745</v>
      </c>
      <c r="AH26" s="1">
        <v>113</v>
      </c>
      <c r="AI26" s="1">
        <v>0</v>
      </c>
      <c r="AJ26" s="1">
        <v>1.5</v>
      </c>
      <c r="AK26" s="1"/>
      <c r="AL26" s="1">
        <v>3</v>
      </c>
      <c r="AM26" s="1"/>
      <c r="AN26" s="358">
        <f>SUM(AH26:AM26)</f>
        <v>117.5</v>
      </c>
      <c r="AR26" s="1"/>
      <c r="AS26" s="1"/>
      <c r="AT26" s="1"/>
      <c r="AU26" s="1"/>
      <c r="AV26" s="1"/>
      <c r="AX26" s="1"/>
      <c r="AY26" s="1"/>
      <c r="AZ26" s="1"/>
      <c r="BA26" s="1"/>
    </row>
    <row r="27" spans="1:53" ht="30" customHeight="1" thickBot="1" x14ac:dyDescent="0.4">
      <c r="A27" s="15"/>
      <c r="B27" s="10"/>
      <c r="C27" s="490" t="s">
        <v>343</v>
      </c>
      <c r="D27" s="493"/>
      <c r="E27" s="493"/>
      <c r="F27" s="493"/>
      <c r="G27" s="493"/>
      <c r="H27" s="493"/>
      <c r="I27" s="493"/>
      <c r="J27" s="493"/>
      <c r="K27" s="498"/>
      <c r="L27" s="498"/>
      <c r="M27" s="498"/>
      <c r="N27" s="498"/>
      <c r="O27" s="498"/>
      <c r="P27" s="498"/>
      <c r="Q27" s="498"/>
      <c r="R27" s="498"/>
      <c r="S27" s="499"/>
      <c r="T27" s="500"/>
      <c r="U27" s="18">
        <v>19</v>
      </c>
      <c r="V27" s="2">
        <v>20</v>
      </c>
      <c r="W27" s="3">
        <v>99</v>
      </c>
      <c r="X27" s="6">
        <v>108</v>
      </c>
      <c r="Y27" s="16">
        <v>144</v>
      </c>
      <c r="Z27" s="19">
        <v>145</v>
      </c>
      <c r="AA27" s="233">
        <v>200</v>
      </c>
      <c r="AB27" s="256">
        <v>145</v>
      </c>
      <c r="AC27" s="320">
        <v>38</v>
      </c>
      <c r="AD27" s="357">
        <v>110</v>
      </c>
      <c r="AE27" s="400">
        <v>103.5</v>
      </c>
      <c r="AF27" s="1">
        <v>114</v>
      </c>
      <c r="AG27" s="244">
        <f>SUM(U27:AF27)</f>
        <v>1245.5</v>
      </c>
      <c r="AH27" s="1">
        <v>110</v>
      </c>
      <c r="AI27" s="1">
        <v>1</v>
      </c>
      <c r="AJ27" s="1">
        <v>0</v>
      </c>
      <c r="AK27" s="1"/>
      <c r="AL27" s="1">
        <v>3</v>
      </c>
      <c r="AM27" s="1"/>
      <c r="AN27" s="357">
        <f>SUM(AH27:AM27)</f>
        <v>114</v>
      </c>
      <c r="AR27" s="1"/>
      <c r="AS27" s="1"/>
      <c r="AT27" s="1"/>
      <c r="AU27" s="1"/>
      <c r="AV27" s="1"/>
      <c r="AX27" s="1"/>
      <c r="AY27" s="1"/>
      <c r="AZ27" s="1"/>
      <c r="BA27" s="1"/>
    </row>
    <row r="28" spans="1:53" ht="30" customHeight="1" thickBot="1" x14ac:dyDescent="0.4">
      <c r="A28" s="15"/>
      <c r="B28" s="14"/>
      <c r="C28" s="537"/>
      <c r="D28" s="43" t="s">
        <v>195</v>
      </c>
      <c r="E28" s="78"/>
      <c r="F28" s="78"/>
      <c r="G28" s="43"/>
      <c r="H28" s="43"/>
      <c r="I28" s="78"/>
      <c r="J28" s="78"/>
      <c r="K28" s="43"/>
      <c r="L28" s="43"/>
      <c r="M28" s="78"/>
      <c r="N28" s="78"/>
      <c r="O28" s="43"/>
      <c r="P28" s="43"/>
      <c r="Q28" s="78"/>
      <c r="R28" s="78"/>
      <c r="S28" s="43"/>
      <c r="T28" s="45"/>
      <c r="U28" s="4">
        <v>0</v>
      </c>
      <c r="V28" s="2">
        <v>0</v>
      </c>
      <c r="W28" s="3">
        <v>0</v>
      </c>
      <c r="X28" s="6">
        <v>0</v>
      </c>
      <c r="Y28" s="16">
        <v>10</v>
      </c>
      <c r="Z28" s="19">
        <v>30</v>
      </c>
      <c r="AA28" s="233">
        <v>179</v>
      </c>
      <c r="AB28" s="256">
        <v>150</v>
      </c>
      <c r="AC28" s="320">
        <v>28</v>
      </c>
      <c r="AD28" s="357">
        <v>164.5</v>
      </c>
      <c r="AE28" s="400">
        <v>244</v>
      </c>
      <c r="AF28" s="1">
        <v>112.5</v>
      </c>
      <c r="AG28" s="244">
        <f>SUM(U28:AF28)</f>
        <v>918</v>
      </c>
      <c r="AH28" s="1">
        <v>105</v>
      </c>
      <c r="AI28" s="1">
        <v>3</v>
      </c>
      <c r="AJ28" s="1">
        <v>1.5</v>
      </c>
      <c r="AK28" s="1"/>
      <c r="AL28" s="1">
        <v>3</v>
      </c>
      <c r="AM28" s="1"/>
      <c r="AN28" s="357">
        <f>SUM(AH28:AM28)</f>
        <v>112.5</v>
      </c>
      <c r="AR28" s="448"/>
      <c r="AS28" s="1"/>
      <c r="AT28" s="1"/>
      <c r="AU28" s="1"/>
      <c r="AV28" s="1"/>
      <c r="AX28" s="1"/>
      <c r="AY28" s="1"/>
      <c r="AZ28" s="1"/>
      <c r="BA28" s="1"/>
    </row>
    <row r="29" spans="1:53" ht="30" customHeight="1" thickBot="1" x14ac:dyDescent="0.4">
      <c r="A29" s="15"/>
      <c r="B29" s="10"/>
      <c r="C29" s="439" t="s">
        <v>197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440"/>
      <c r="U29" s="4">
        <v>81</v>
      </c>
      <c r="V29" s="2">
        <v>119</v>
      </c>
      <c r="W29" s="3">
        <v>42</v>
      </c>
      <c r="X29" s="6">
        <v>0</v>
      </c>
      <c r="Y29" s="16">
        <v>0</v>
      </c>
      <c r="Z29" s="19">
        <v>15</v>
      </c>
      <c r="AA29" s="233">
        <v>76</v>
      </c>
      <c r="AB29" s="256">
        <v>105</v>
      </c>
      <c r="AC29" s="320">
        <v>35</v>
      </c>
      <c r="AD29" s="357">
        <v>127</v>
      </c>
      <c r="AE29" s="400">
        <v>273</v>
      </c>
      <c r="AF29" s="1">
        <v>112</v>
      </c>
      <c r="AG29" s="244">
        <f>SUM(U29:AF29)</f>
        <v>985</v>
      </c>
      <c r="AH29" s="1">
        <v>112</v>
      </c>
      <c r="AI29" s="1">
        <v>0</v>
      </c>
      <c r="AJ29" s="1">
        <v>0</v>
      </c>
      <c r="AK29" s="1"/>
      <c r="AL29" s="1">
        <v>0</v>
      </c>
      <c r="AM29" s="1"/>
      <c r="AN29" s="357">
        <f>SUM(AH29:AM29)</f>
        <v>112</v>
      </c>
      <c r="AR29" s="1"/>
      <c r="AS29" s="1"/>
      <c r="AT29" s="1"/>
      <c r="AU29" s="1"/>
      <c r="AV29" s="1"/>
      <c r="AX29" s="1"/>
      <c r="AY29" s="1"/>
      <c r="AZ29" s="1"/>
      <c r="BA29" s="1"/>
    </row>
    <row r="30" spans="1:53" ht="30" customHeight="1" thickBot="1" x14ac:dyDescent="0.4">
      <c r="A30" s="15"/>
      <c r="B30" s="12"/>
      <c r="C30" s="538" t="s">
        <v>229</v>
      </c>
      <c r="D30" s="553"/>
      <c r="E30" s="553"/>
      <c r="F30" s="553"/>
      <c r="G30" s="553"/>
      <c r="H30" s="553"/>
      <c r="I30" s="553"/>
      <c r="J30" s="553"/>
      <c r="K30" s="526"/>
      <c r="L30" s="526"/>
      <c r="M30" s="526"/>
      <c r="N30" s="579"/>
      <c r="O30" s="580"/>
      <c r="P30" s="579"/>
      <c r="Q30" s="512"/>
      <c r="R30" s="579"/>
      <c r="S30" s="512"/>
      <c r="T30" s="582"/>
      <c r="U30" s="4">
        <v>218</v>
      </c>
      <c r="V30" s="2">
        <v>285.5</v>
      </c>
      <c r="W30" s="3">
        <v>212.5</v>
      </c>
      <c r="X30" s="6">
        <v>262</v>
      </c>
      <c r="Y30" s="16">
        <v>339.5</v>
      </c>
      <c r="Z30" s="19">
        <v>263</v>
      </c>
      <c r="AA30" s="233">
        <v>241.5</v>
      </c>
      <c r="AB30" s="256">
        <v>243</v>
      </c>
      <c r="AC30" s="320">
        <v>49.5</v>
      </c>
      <c r="AD30" s="357">
        <v>160.5</v>
      </c>
      <c r="AE30" s="400">
        <v>225.5</v>
      </c>
      <c r="AF30" s="1">
        <v>111</v>
      </c>
      <c r="AG30" s="244">
        <f>SUM(U30:AF30)</f>
        <v>2611.5</v>
      </c>
      <c r="AH30" s="1">
        <v>103.5</v>
      </c>
      <c r="AI30" s="1">
        <v>4.5</v>
      </c>
      <c r="AJ30" s="1">
        <v>0</v>
      </c>
      <c r="AK30" s="1"/>
      <c r="AL30" s="1">
        <v>3</v>
      </c>
      <c r="AM30" s="1"/>
      <c r="AN30" s="357">
        <f>SUM(AH30:AM30)</f>
        <v>111</v>
      </c>
      <c r="AR30" s="1"/>
      <c r="AS30" s="1"/>
      <c r="AT30" s="1"/>
      <c r="AU30" s="1"/>
      <c r="AV30" s="1"/>
      <c r="AX30" s="1"/>
      <c r="AY30" s="1"/>
      <c r="AZ30" s="1"/>
      <c r="BA30" s="1"/>
    </row>
    <row r="31" spans="1:53" ht="30" customHeight="1" thickBot="1" x14ac:dyDescent="0.4">
      <c r="A31" s="15"/>
      <c r="B31" s="10"/>
      <c r="C31" s="59"/>
      <c r="D31" s="39"/>
      <c r="E31" s="46"/>
      <c r="F31" s="39" t="s">
        <v>126</v>
      </c>
      <c r="G31" s="46"/>
      <c r="H31" s="39"/>
      <c r="I31" s="46"/>
      <c r="J31" s="39"/>
      <c r="K31" s="46"/>
      <c r="L31" s="39"/>
      <c r="M31" s="46"/>
      <c r="N31" s="39"/>
      <c r="O31" s="46"/>
      <c r="P31" s="39"/>
      <c r="Q31" s="46"/>
      <c r="R31" s="39"/>
      <c r="S31" s="46"/>
      <c r="T31" s="64"/>
      <c r="U31" s="18">
        <v>126</v>
      </c>
      <c r="V31" s="2">
        <v>127</v>
      </c>
      <c r="W31" s="3">
        <v>134</v>
      </c>
      <c r="X31" s="6">
        <v>228</v>
      </c>
      <c r="Y31" s="16">
        <v>236.5</v>
      </c>
      <c r="Z31" s="19">
        <v>202</v>
      </c>
      <c r="AA31" s="233">
        <v>160.5</v>
      </c>
      <c r="AB31" s="256">
        <v>147</v>
      </c>
      <c r="AC31" s="320">
        <v>33.5</v>
      </c>
      <c r="AD31" s="357">
        <v>108</v>
      </c>
      <c r="AE31" s="400">
        <v>136</v>
      </c>
      <c r="AF31" s="1">
        <v>110</v>
      </c>
      <c r="AG31" s="244">
        <f>SUM(U31:AF31)</f>
        <v>1748.5</v>
      </c>
      <c r="AH31" s="1">
        <v>106</v>
      </c>
      <c r="AI31" s="1">
        <v>3</v>
      </c>
      <c r="AJ31" s="1">
        <v>1</v>
      </c>
      <c r="AK31" s="1"/>
      <c r="AL31" s="1">
        <v>0</v>
      </c>
      <c r="AM31" s="1">
        <v>0</v>
      </c>
      <c r="AN31" s="357">
        <f>SUM(AH31:AM31)</f>
        <v>110</v>
      </c>
      <c r="AO31" s="11"/>
      <c r="AQ31" s="5"/>
      <c r="AR31" s="448"/>
      <c r="AS31" s="1"/>
      <c r="AT31" s="1"/>
      <c r="AU31" s="1"/>
      <c r="AV31" s="1"/>
      <c r="AX31" s="1"/>
      <c r="AY31" s="1"/>
      <c r="AZ31" s="1"/>
      <c r="BA31" s="1"/>
    </row>
    <row r="32" spans="1:53" ht="30" customHeight="1" thickBot="1" x14ac:dyDescent="0.4">
      <c r="A32" s="15"/>
      <c r="B32" s="10"/>
      <c r="C32" s="75"/>
      <c r="D32" s="76"/>
      <c r="E32" s="56" t="s">
        <v>70</v>
      </c>
      <c r="F32" s="56"/>
      <c r="G32" s="76"/>
      <c r="H32" s="76"/>
      <c r="I32" s="56"/>
      <c r="J32" s="56"/>
      <c r="K32" s="76"/>
      <c r="L32" s="76"/>
      <c r="M32" s="56"/>
      <c r="N32" s="56"/>
      <c r="O32" s="76"/>
      <c r="P32" s="76"/>
      <c r="Q32" s="56"/>
      <c r="R32" s="56"/>
      <c r="S32" s="76"/>
      <c r="T32" s="422"/>
      <c r="U32" s="4">
        <v>80</v>
      </c>
      <c r="V32" s="2">
        <v>100</v>
      </c>
      <c r="W32" s="3">
        <v>156.5</v>
      </c>
      <c r="X32" s="6">
        <v>127.5</v>
      </c>
      <c r="Y32" s="16">
        <v>115</v>
      </c>
      <c r="Z32" s="19">
        <v>257</v>
      </c>
      <c r="AA32" s="233">
        <v>194</v>
      </c>
      <c r="AB32" s="256">
        <v>90</v>
      </c>
      <c r="AC32" s="320">
        <v>33</v>
      </c>
      <c r="AD32" s="357">
        <v>182</v>
      </c>
      <c r="AE32" s="400">
        <v>184</v>
      </c>
      <c r="AF32" s="1">
        <v>107</v>
      </c>
      <c r="AG32" s="244">
        <f>SUM(U32:AF32)</f>
        <v>1626</v>
      </c>
      <c r="AH32" s="1">
        <v>101</v>
      </c>
      <c r="AI32" s="1">
        <v>0</v>
      </c>
      <c r="AJ32" s="1">
        <v>3</v>
      </c>
      <c r="AK32" s="1">
        <v>0</v>
      </c>
      <c r="AL32" s="1">
        <v>3</v>
      </c>
      <c r="AM32" s="1"/>
      <c r="AN32" s="357">
        <f>SUM(AH32:AM32)</f>
        <v>107</v>
      </c>
      <c r="AR32" s="1"/>
      <c r="AS32" s="1"/>
      <c r="AT32" s="1"/>
      <c r="AU32" s="1"/>
      <c r="AV32" s="1"/>
      <c r="AX32" s="1"/>
      <c r="AY32" s="1"/>
      <c r="AZ32" s="1"/>
      <c r="BA32" s="1"/>
    </row>
    <row r="33" spans="1:53" ht="30" customHeight="1" thickBot="1" x14ac:dyDescent="0.4">
      <c r="A33" s="15"/>
      <c r="B33" s="10"/>
      <c r="C33" s="38"/>
      <c r="D33" s="39"/>
      <c r="E33" s="39"/>
      <c r="F33" s="39"/>
      <c r="G33" s="39"/>
      <c r="H33" s="39" t="s">
        <v>246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64"/>
      <c r="U33" s="4">
        <v>13</v>
      </c>
      <c r="V33" s="2">
        <v>0</v>
      </c>
      <c r="W33" s="3">
        <v>0</v>
      </c>
      <c r="X33" s="6">
        <v>0</v>
      </c>
      <c r="Y33" s="16">
        <v>0</v>
      </c>
      <c r="Z33" s="19">
        <v>0</v>
      </c>
      <c r="AA33" s="233">
        <v>0</v>
      </c>
      <c r="AB33" s="256">
        <v>15</v>
      </c>
      <c r="AC33" s="320">
        <v>7</v>
      </c>
      <c r="AD33" s="357">
        <v>59</v>
      </c>
      <c r="AE33" s="400">
        <v>123</v>
      </c>
      <c r="AF33" s="1">
        <v>105</v>
      </c>
      <c r="AG33" s="244">
        <f>SUM(U33:AF33)</f>
        <v>322</v>
      </c>
      <c r="AH33" s="1">
        <v>99</v>
      </c>
      <c r="AI33" s="1"/>
      <c r="AJ33" s="1">
        <v>0</v>
      </c>
      <c r="AK33" s="1"/>
      <c r="AL33" s="1">
        <v>3</v>
      </c>
      <c r="AM33" s="1">
        <v>3</v>
      </c>
      <c r="AN33" s="357">
        <f>SUM(AH33:AM33)</f>
        <v>105</v>
      </c>
      <c r="AP33" s="11"/>
      <c r="AQ33" s="11"/>
      <c r="AR33" s="1"/>
      <c r="AS33" s="1"/>
      <c r="AT33" s="1"/>
      <c r="AU33" s="1"/>
      <c r="AV33" s="1"/>
      <c r="AX33" s="1"/>
      <c r="AY33" s="1"/>
      <c r="AZ33" s="1"/>
      <c r="BA33" s="1"/>
    </row>
    <row r="34" spans="1:53" ht="30" customHeight="1" thickBot="1" x14ac:dyDescent="0.4">
      <c r="A34" s="15"/>
      <c r="B34" s="10"/>
      <c r="C34" s="472"/>
      <c r="D34" s="476"/>
      <c r="E34" s="476" t="s">
        <v>221</v>
      </c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83"/>
      <c r="U34" s="4">
        <v>0</v>
      </c>
      <c r="V34" s="2">
        <v>0</v>
      </c>
      <c r="W34" s="3">
        <v>0</v>
      </c>
      <c r="X34" s="6">
        <v>0</v>
      </c>
      <c r="Y34" s="16">
        <v>0</v>
      </c>
      <c r="Z34" s="19">
        <v>0</v>
      </c>
      <c r="AA34" s="233">
        <v>15</v>
      </c>
      <c r="AB34" s="256">
        <v>58</v>
      </c>
      <c r="AC34" s="320">
        <v>9</v>
      </c>
      <c r="AD34" s="357">
        <v>52</v>
      </c>
      <c r="AE34" s="400">
        <v>73</v>
      </c>
      <c r="AF34" s="1">
        <v>104</v>
      </c>
      <c r="AG34" s="244">
        <f>SUM(U34:AF34)</f>
        <v>311</v>
      </c>
      <c r="AH34" s="1">
        <v>98</v>
      </c>
      <c r="AI34" s="1">
        <v>0</v>
      </c>
      <c r="AJ34" s="1">
        <v>3</v>
      </c>
      <c r="AK34" s="1"/>
      <c r="AL34" s="1">
        <v>3</v>
      </c>
      <c r="AM34" s="1"/>
      <c r="AN34" s="357">
        <f>SUM(AH34:AM34)</f>
        <v>104</v>
      </c>
      <c r="AR34" s="1"/>
      <c r="AS34" s="1"/>
      <c r="AT34" s="1"/>
      <c r="AU34" s="1"/>
      <c r="AV34" s="1"/>
      <c r="AX34" s="1"/>
      <c r="AY34" s="1"/>
      <c r="AZ34" s="1"/>
      <c r="BA34" s="1"/>
    </row>
    <row r="35" spans="1:53" ht="30" customHeight="1" thickBot="1" x14ac:dyDescent="0.4">
      <c r="A35" s="15"/>
      <c r="B35" s="10"/>
      <c r="C35" s="34"/>
      <c r="D35" s="35"/>
      <c r="E35" s="35"/>
      <c r="F35" s="35" t="s">
        <v>235</v>
      </c>
      <c r="G35" s="35"/>
      <c r="H35" s="35"/>
      <c r="I35" s="35"/>
      <c r="J35" s="35"/>
      <c r="K35" s="35"/>
      <c r="L35" s="46"/>
      <c r="M35" s="46"/>
      <c r="N35" s="46"/>
      <c r="O35" s="46"/>
      <c r="P35" s="46"/>
      <c r="Q35" s="46"/>
      <c r="R35" s="46"/>
      <c r="S35" s="46"/>
      <c r="T35" s="47"/>
      <c r="U35" s="4">
        <v>0</v>
      </c>
      <c r="V35" s="2">
        <v>0</v>
      </c>
      <c r="W35" s="3">
        <v>39.5</v>
      </c>
      <c r="X35" s="6">
        <v>58.5</v>
      </c>
      <c r="Y35" s="16">
        <v>62</v>
      </c>
      <c r="Z35" s="19">
        <v>0</v>
      </c>
      <c r="AA35" s="233">
        <v>90</v>
      </c>
      <c r="AB35" s="256">
        <v>34</v>
      </c>
      <c r="AC35" s="320">
        <v>15</v>
      </c>
      <c r="AD35" s="357">
        <v>120.25</v>
      </c>
      <c r="AE35" s="400">
        <v>159.5</v>
      </c>
      <c r="AF35" s="1">
        <v>97</v>
      </c>
      <c r="AG35" s="244">
        <f>SUM(U35:AF35)</f>
        <v>675.75</v>
      </c>
      <c r="AH35" s="1">
        <v>90</v>
      </c>
      <c r="AI35" s="1"/>
      <c r="AJ35" s="1">
        <v>3</v>
      </c>
      <c r="AK35" s="1"/>
      <c r="AL35" s="1">
        <v>1</v>
      </c>
      <c r="AM35" s="1">
        <v>3</v>
      </c>
      <c r="AN35" s="357">
        <f>SUM(AH35:AM35)</f>
        <v>97</v>
      </c>
      <c r="AR35" s="448"/>
      <c r="AS35" s="1"/>
      <c r="AT35" s="1"/>
      <c r="AU35" s="1"/>
      <c r="AV35" s="1"/>
      <c r="AX35" s="1"/>
      <c r="AY35" s="1"/>
      <c r="AZ35" s="1"/>
      <c r="BA35" s="1"/>
    </row>
    <row r="36" spans="1:53" ht="30" customHeight="1" thickBot="1" x14ac:dyDescent="0.4">
      <c r="A36" s="15"/>
      <c r="B36" s="10"/>
      <c r="C36" s="539"/>
      <c r="D36" s="554"/>
      <c r="E36" s="565"/>
      <c r="F36" s="554"/>
      <c r="G36" s="570" t="s">
        <v>239</v>
      </c>
      <c r="H36" s="570"/>
      <c r="I36" s="570"/>
      <c r="J36" s="570"/>
      <c r="K36" s="570"/>
      <c r="L36" s="570"/>
      <c r="M36" s="570"/>
      <c r="N36" s="570"/>
      <c r="O36" s="570"/>
      <c r="P36" s="570"/>
      <c r="Q36" s="554"/>
      <c r="R36" s="565"/>
      <c r="S36" s="554"/>
      <c r="T36" s="500"/>
      <c r="U36" s="4">
        <v>0</v>
      </c>
      <c r="V36" s="2">
        <v>0</v>
      </c>
      <c r="W36" s="3">
        <v>0</v>
      </c>
      <c r="X36" s="6">
        <v>0</v>
      </c>
      <c r="Y36" s="16">
        <v>0</v>
      </c>
      <c r="Z36" s="19">
        <v>0</v>
      </c>
      <c r="AA36" s="233">
        <v>0</v>
      </c>
      <c r="AB36" s="256">
        <v>20</v>
      </c>
      <c r="AC36" s="320">
        <v>12</v>
      </c>
      <c r="AD36" s="358">
        <v>67</v>
      </c>
      <c r="AE36" s="401">
        <v>155</v>
      </c>
      <c r="AF36" s="8">
        <v>96</v>
      </c>
      <c r="AG36" s="244">
        <f>SUM(U36:AF36)</f>
        <v>350</v>
      </c>
      <c r="AH36" s="1">
        <v>93</v>
      </c>
      <c r="AI36" s="1"/>
      <c r="AJ36" s="1">
        <v>0</v>
      </c>
      <c r="AK36" s="1"/>
      <c r="AL36" s="1">
        <v>3</v>
      </c>
      <c r="AM36" s="1"/>
      <c r="AN36" s="358">
        <f>SUM(AH36:AM36)</f>
        <v>96</v>
      </c>
      <c r="AR36" s="1"/>
      <c r="AS36" s="1"/>
      <c r="AT36" s="1"/>
      <c r="AU36" s="1"/>
      <c r="AV36" s="1"/>
      <c r="AX36" s="1"/>
      <c r="AY36" s="1"/>
      <c r="AZ36" s="1"/>
      <c r="BA36" s="1"/>
    </row>
    <row r="37" spans="1:53" ht="30" customHeight="1" thickBot="1" x14ac:dyDescent="0.4">
      <c r="A37" s="15"/>
      <c r="B37" s="10"/>
      <c r="C37" s="77"/>
      <c r="D37" s="78"/>
      <c r="E37" s="78"/>
      <c r="F37" s="78"/>
      <c r="G37" s="78"/>
      <c r="H37" s="78" t="s">
        <v>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4">
        <v>140</v>
      </c>
      <c r="V37" s="2">
        <v>259</v>
      </c>
      <c r="W37" s="3">
        <v>175.5</v>
      </c>
      <c r="X37" s="6">
        <v>49</v>
      </c>
      <c r="Y37" s="16">
        <v>45</v>
      </c>
      <c r="Z37" s="19">
        <v>107</v>
      </c>
      <c r="AA37" s="233">
        <v>105</v>
      </c>
      <c r="AB37" s="256">
        <v>180</v>
      </c>
      <c r="AC37" s="320">
        <v>34</v>
      </c>
      <c r="AD37" s="358">
        <v>179.5</v>
      </c>
      <c r="AE37" s="401">
        <v>136.5</v>
      </c>
      <c r="AF37" s="8">
        <v>95.5</v>
      </c>
      <c r="AG37" s="244">
        <f>SUM(U37:AF37)</f>
        <v>1506</v>
      </c>
      <c r="AH37" s="1">
        <v>91</v>
      </c>
      <c r="AI37" s="1">
        <v>1.5</v>
      </c>
      <c r="AJ37" s="1"/>
      <c r="AK37" s="1"/>
      <c r="AL37" s="1">
        <v>3</v>
      </c>
      <c r="AM37" s="1"/>
      <c r="AN37" s="358">
        <f>SUM(AH37:AM37)</f>
        <v>95.5</v>
      </c>
      <c r="AQ37" s="5"/>
      <c r="AR37" s="1"/>
      <c r="AS37" s="1"/>
      <c r="AT37" s="1"/>
      <c r="AU37" s="1"/>
      <c r="AV37" s="1"/>
      <c r="AX37" s="1"/>
      <c r="AY37" s="1"/>
      <c r="AZ37" s="1"/>
      <c r="BA37" s="1"/>
    </row>
    <row r="38" spans="1:53" ht="30" customHeight="1" thickBot="1" x14ac:dyDescent="0.4">
      <c r="A38" s="15"/>
      <c r="B38" s="10"/>
      <c r="C38" s="466"/>
      <c r="D38" s="467"/>
      <c r="E38" s="467" t="s">
        <v>45</v>
      </c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9"/>
      <c r="U38" s="4">
        <v>103</v>
      </c>
      <c r="V38" s="2">
        <v>154</v>
      </c>
      <c r="W38" s="3">
        <v>150.5</v>
      </c>
      <c r="X38" s="6">
        <v>187.5</v>
      </c>
      <c r="Y38" s="16">
        <v>244</v>
      </c>
      <c r="Z38" s="19">
        <v>41</v>
      </c>
      <c r="AA38" s="233">
        <v>120</v>
      </c>
      <c r="AB38" s="256">
        <v>163</v>
      </c>
      <c r="AC38" s="320">
        <v>26.5</v>
      </c>
      <c r="AD38" s="357">
        <v>71.5</v>
      </c>
      <c r="AE38" s="400">
        <v>137</v>
      </c>
      <c r="AF38" s="1">
        <v>94</v>
      </c>
      <c r="AG38" s="244">
        <f>SUM(U38:AF38)</f>
        <v>1492</v>
      </c>
      <c r="AH38" s="1">
        <v>91</v>
      </c>
      <c r="AI38" s="1">
        <v>0</v>
      </c>
      <c r="AJ38" s="1">
        <v>0</v>
      </c>
      <c r="AK38" s="1"/>
      <c r="AL38" s="1">
        <v>3</v>
      </c>
      <c r="AM38" s="1"/>
      <c r="AN38" s="357">
        <f>SUM(AH38:AM38)</f>
        <v>94</v>
      </c>
      <c r="AR38" s="1"/>
      <c r="AS38" s="1"/>
      <c r="AT38" s="1"/>
      <c r="AU38" s="1"/>
      <c r="AV38" s="1"/>
      <c r="AX38" s="1"/>
      <c r="AY38" s="1"/>
      <c r="AZ38" s="1"/>
      <c r="BA38" s="1"/>
    </row>
    <row r="39" spans="1:53" ht="30" customHeight="1" thickBot="1" x14ac:dyDescent="0.4">
      <c r="A39" s="15"/>
      <c r="B39" s="10"/>
      <c r="C39" s="540"/>
      <c r="D39" s="84"/>
      <c r="E39" s="84"/>
      <c r="F39" s="84"/>
      <c r="G39" s="84"/>
      <c r="H39" s="84" t="s">
        <v>18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583"/>
      <c r="U39" s="4">
        <v>51</v>
      </c>
      <c r="V39" s="2">
        <v>98</v>
      </c>
      <c r="W39" s="3">
        <v>152</v>
      </c>
      <c r="X39" s="6">
        <v>166</v>
      </c>
      <c r="Y39" s="16">
        <v>125</v>
      </c>
      <c r="Z39" s="19">
        <v>169</v>
      </c>
      <c r="AA39" s="233">
        <v>135</v>
      </c>
      <c r="AB39" s="256">
        <v>88</v>
      </c>
      <c r="AC39" s="320">
        <v>29.5</v>
      </c>
      <c r="AD39" s="357">
        <v>139.5</v>
      </c>
      <c r="AE39" s="400">
        <v>182</v>
      </c>
      <c r="AF39" s="1">
        <v>94</v>
      </c>
      <c r="AG39" s="244">
        <f>SUM(U39:AF39)</f>
        <v>1429</v>
      </c>
      <c r="AH39" s="1">
        <v>86.5</v>
      </c>
      <c r="AI39" s="1">
        <v>4.5</v>
      </c>
      <c r="AJ39" s="1">
        <v>3</v>
      </c>
      <c r="AK39" s="1"/>
      <c r="AL39" s="1">
        <v>0</v>
      </c>
      <c r="AM39" s="1"/>
      <c r="AN39" s="357">
        <f>SUM(AH39:AM39)</f>
        <v>94</v>
      </c>
      <c r="AO39" s="11"/>
      <c r="AR39" s="1"/>
      <c r="AS39" s="1"/>
      <c r="AT39" s="1"/>
      <c r="AU39" s="1"/>
      <c r="AV39" s="1"/>
      <c r="AX39" s="8"/>
      <c r="AY39" s="8"/>
      <c r="AZ39" s="8"/>
      <c r="BA39" s="8"/>
    </row>
    <row r="40" spans="1:53" ht="30" customHeight="1" thickBot="1" x14ac:dyDescent="0.4">
      <c r="A40" s="15"/>
      <c r="B40" s="14"/>
      <c r="C40" s="106" t="s">
        <v>204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18">
        <v>0</v>
      </c>
      <c r="V40" s="2">
        <v>0</v>
      </c>
      <c r="W40" s="3">
        <v>10</v>
      </c>
      <c r="X40" s="6">
        <v>46</v>
      </c>
      <c r="Y40" s="16">
        <v>74</v>
      </c>
      <c r="Z40" s="19">
        <v>132</v>
      </c>
      <c r="AA40" s="233">
        <v>188</v>
      </c>
      <c r="AB40" s="256">
        <v>174</v>
      </c>
      <c r="AC40" s="320">
        <v>33</v>
      </c>
      <c r="AD40" s="357">
        <v>131</v>
      </c>
      <c r="AE40" s="400">
        <v>155</v>
      </c>
      <c r="AF40" s="1">
        <v>94</v>
      </c>
      <c r="AG40" s="244">
        <f>SUM(U40:AF40)</f>
        <v>1037</v>
      </c>
      <c r="AH40" s="1">
        <v>91</v>
      </c>
      <c r="AI40" s="1">
        <v>0</v>
      </c>
      <c r="AJ40" s="1">
        <v>0</v>
      </c>
      <c r="AK40" s="1"/>
      <c r="AL40" s="1">
        <v>3</v>
      </c>
      <c r="AM40" s="1"/>
      <c r="AN40" s="357">
        <f>SUM(AH40:AM40)</f>
        <v>94</v>
      </c>
      <c r="AQ40" s="5"/>
      <c r="AR40" s="448"/>
      <c r="AS40" s="1"/>
      <c r="AT40" s="1"/>
      <c r="AU40" s="1"/>
      <c r="AV40" s="1"/>
      <c r="AX40" s="1"/>
      <c r="AY40" s="1"/>
      <c r="AZ40" s="1"/>
      <c r="BA40" s="1"/>
    </row>
    <row r="41" spans="1:53" ht="30" customHeight="1" thickBot="1" x14ac:dyDescent="0.4">
      <c r="A41" s="15"/>
      <c r="B41" s="14"/>
      <c r="C41" s="34"/>
      <c r="D41" s="71"/>
      <c r="E41" s="71" t="s">
        <v>184</v>
      </c>
      <c r="F41" s="71"/>
      <c r="G41" s="44"/>
      <c r="H41" s="44"/>
      <c r="I41" s="44"/>
      <c r="J41" s="44"/>
      <c r="K41" s="44"/>
      <c r="L41" s="35" t="s">
        <v>185</v>
      </c>
      <c r="M41" s="35"/>
      <c r="N41" s="35"/>
      <c r="O41" s="35"/>
      <c r="P41" s="35"/>
      <c r="Q41" s="35"/>
      <c r="R41" s="35"/>
      <c r="S41" s="35"/>
      <c r="T41" s="36"/>
      <c r="U41" s="4">
        <v>28</v>
      </c>
      <c r="V41" s="2">
        <v>42</v>
      </c>
      <c r="W41" s="3">
        <v>23</v>
      </c>
      <c r="X41" s="6">
        <v>0</v>
      </c>
      <c r="Y41" s="17">
        <v>30</v>
      </c>
      <c r="Z41" s="19">
        <v>92</v>
      </c>
      <c r="AA41" s="233">
        <v>82</v>
      </c>
      <c r="AB41" s="256">
        <v>63</v>
      </c>
      <c r="AC41" s="320">
        <v>12</v>
      </c>
      <c r="AD41" s="357">
        <v>67</v>
      </c>
      <c r="AE41" s="400">
        <v>183</v>
      </c>
      <c r="AF41" s="1">
        <v>93</v>
      </c>
      <c r="AG41" s="244">
        <f>SUM(U41:AF41)</f>
        <v>715</v>
      </c>
      <c r="AH41" s="1">
        <v>92</v>
      </c>
      <c r="AI41" s="1">
        <v>1</v>
      </c>
      <c r="AJ41" s="1"/>
      <c r="AK41" s="1">
        <v>0</v>
      </c>
      <c r="AL41" s="1">
        <v>0</v>
      </c>
      <c r="AM41" s="1"/>
      <c r="AN41" s="357">
        <f>SUM(AH41:AM41)</f>
        <v>93</v>
      </c>
      <c r="AR41" s="1"/>
      <c r="AS41" s="1"/>
      <c r="AT41" s="1"/>
      <c r="AU41" s="1"/>
      <c r="AV41" s="1"/>
      <c r="AX41" s="1"/>
      <c r="AY41" s="1"/>
      <c r="AZ41" s="1"/>
      <c r="BA41" s="1"/>
    </row>
    <row r="42" spans="1:53" ht="30" customHeight="1" thickBot="1" x14ac:dyDescent="0.4">
      <c r="A42" s="15"/>
      <c r="B42" s="14"/>
      <c r="C42" s="597"/>
      <c r="D42" s="598"/>
      <c r="E42" s="598"/>
      <c r="F42" s="598"/>
      <c r="G42" s="598"/>
      <c r="H42" s="598" t="s">
        <v>3</v>
      </c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9"/>
      <c r="U42" s="4">
        <v>136</v>
      </c>
      <c r="V42" s="2">
        <v>227.5</v>
      </c>
      <c r="W42" s="3">
        <v>277</v>
      </c>
      <c r="X42" s="6">
        <v>185.5</v>
      </c>
      <c r="Y42" s="16">
        <v>175</v>
      </c>
      <c r="Z42" s="19">
        <v>123</v>
      </c>
      <c r="AA42" s="233">
        <v>123</v>
      </c>
      <c r="AB42" s="256">
        <v>80</v>
      </c>
      <c r="AC42" s="320">
        <v>18</v>
      </c>
      <c r="AD42" s="357">
        <v>77</v>
      </c>
      <c r="AE42" s="400">
        <v>137</v>
      </c>
      <c r="AF42" s="1">
        <v>92</v>
      </c>
      <c r="AG42" s="244">
        <f>SUM(U42:AF42)</f>
        <v>1651</v>
      </c>
      <c r="AH42" s="1">
        <v>85</v>
      </c>
      <c r="AI42" s="1"/>
      <c r="AJ42" s="1">
        <v>3</v>
      </c>
      <c r="AK42" s="1"/>
      <c r="AL42" s="1">
        <v>3</v>
      </c>
      <c r="AM42" s="1">
        <v>1</v>
      </c>
      <c r="AN42" s="357">
        <f>SUM(AH42:AM42)</f>
        <v>92</v>
      </c>
      <c r="AQ42" s="5"/>
      <c r="AR42" s="448"/>
      <c r="AS42" s="1"/>
      <c r="AT42" s="1"/>
      <c r="AU42" s="1"/>
      <c r="AV42" s="1"/>
      <c r="AX42" s="1"/>
      <c r="AY42" s="1"/>
      <c r="AZ42" s="1"/>
      <c r="BA42" s="1"/>
    </row>
    <row r="43" spans="1:53" ht="30" customHeight="1" thickBot="1" x14ac:dyDescent="0.4">
      <c r="A43" s="15"/>
      <c r="B43" s="10"/>
      <c r="C43" s="65"/>
      <c r="D43" s="56"/>
      <c r="E43" s="28" t="s">
        <v>155</v>
      </c>
      <c r="F43" s="56"/>
      <c r="G43" s="28"/>
      <c r="H43" s="56"/>
      <c r="I43" s="28"/>
      <c r="J43" s="56"/>
      <c r="K43" s="28"/>
      <c r="L43" s="56"/>
      <c r="M43" s="28"/>
      <c r="N43" s="56"/>
      <c r="O43" s="28"/>
      <c r="P43" s="56"/>
      <c r="Q43" s="28"/>
      <c r="R43" s="56"/>
      <c r="S43" s="28"/>
      <c r="T43" s="58"/>
      <c r="U43" s="18">
        <v>0</v>
      </c>
      <c r="V43" s="2">
        <v>0</v>
      </c>
      <c r="W43" s="3">
        <v>0</v>
      </c>
      <c r="X43" s="6">
        <v>0</v>
      </c>
      <c r="Y43" s="17">
        <v>5</v>
      </c>
      <c r="Z43" s="19">
        <v>5</v>
      </c>
      <c r="AA43" s="233">
        <v>5</v>
      </c>
      <c r="AB43" s="256">
        <v>5</v>
      </c>
      <c r="AC43" s="320">
        <v>3</v>
      </c>
      <c r="AD43" s="357">
        <v>58</v>
      </c>
      <c r="AE43" s="400">
        <v>193.25</v>
      </c>
      <c r="AF43" s="1">
        <v>92</v>
      </c>
      <c r="AG43" s="244">
        <f>SUM(U43:AF43)</f>
        <v>366.25</v>
      </c>
      <c r="AH43" s="1">
        <v>91</v>
      </c>
      <c r="AI43" s="1">
        <v>1</v>
      </c>
      <c r="AJ43" s="1">
        <v>0</v>
      </c>
      <c r="AK43" s="1"/>
      <c r="AL43" s="1">
        <v>0</v>
      </c>
      <c r="AM43" s="1"/>
      <c r="AN43" s="357">
        <f>SUM(AH43:AM43)</f>
        <v>92</v>
      </c>
      <c r="AQ43" s="5"/>
      <c r="AR43" s="1"/>
      <c r="AS43" s="1"/>
      <c r="AT43" s="1"/>
      <c r="AU43" s="1"/>
      <c r="AV43" s="1"/>
      <c r="AX43" s="1"/>
      <c r="AY43" s="1"/>
      <c r="AZ43" s="1"/>
      <c r="BA43" s="1"/>
    </row>
    <row r="44" spans="1:53" ht="30" customHeight="1" thickBot="1" x14ac:dyDescent="0.4">
      <c r="A44" s="15"/>
      <c r="B44" s="246"/>
      <c r="C44" s="60"/>
      <c r="D44" s="61"/>
      <c r="E44" s="61"/>
      <c r="F44" s="61"/>
      <c r="G44" s="61"/>
      <c r="H44" s="61" t="s">
        <v>238</v>
      </c>
      <c r="I44" s="61"/>
      <c r="J44" s="73"/>
      <c r="K44" s="73"/>
      <c r="L44" s="35"/>
      <c r="M44" s="35"/>
      <c r="N44" s="61"/>
      <c r="O44" s="61"/>
      <c r="P44" s="61"/>
      <c r="Q44" s="61"/>
      <c r="R44" s="61"/>
      <c r="S44" s="61"/>
      <c r="T44" s="62"/>
      <c r="U44" s="4">
        <v>12</v>
      </c>
      <c r="V44" s="2">
        <v>39</v>
      </c>
      <c r="W44" s="3">
        <v>124</v>
      </c>
      <c r="X44" s="6">
        <v>124</v>
      </c>
      <c r="Y44" s="16">
        <v>196</v>
      </c>
      <c r="Z44" s="19">
        <v>-50</v>
      </c>
      <c r="AA44" s="233">
        <v>35</v>
      </c>
      <c r="AB44" s="256">
        <v>35</v>
      </c>
      <c r="AC44" s="320">
        <v>19</v>
      </c>
      <c r="AD44" s="357">
        <v>86</v>
      </c>
      <c r="AE44" s="400">
        <v>175</v>
      </c>
      <c r="AF44" s="1">
        <v>90</v>
      </c>
      <c r="AG44" s="244">
        <f>SUM(U44:AF44)</f>
        <v>885</v>
      </c>
      <c r="AH44" s="1">
        <v>86</v>
      </c>
      <c r="AI44" s="1">
        <v>0</v>
      </c>
      <c r="AJ44" s="1">
        <v>3</v>
      </c>
      <c r="AK44" s="1"/>
      <c r="AL44" s="1">
        <v>1</v>
      </c>
      <c r="AM44" s="1"/>
      <c r="AN44" s="357">
        <f>SUM(AH44:AM44)</f>
        <v>90</v>
      </c>
      <c r="AR44" s="1"/>
      <c r="AS44" s="1"/>
      <c r="AT44" s="1"/>
      <c r="AU44" s="1"/>
      <c r="AV44" s="1"/>
      <c r="AX44" s="1"/>
      <c r="AY44" s="1"/>
      <c r="AZ44" s="1"/>
      <c r="BA44" s="1"/>
    </row>
    <row r="45" spans="1:53" ht="30" customHeight="1" thickBot="1" x14ac:dyDescent="0.4">
      <c r="A45" s="15"/>
      <c r="B45" s="10"/>
      <c r="C45" s="541"/>
      <c r="D45" s="555"/>
      <c r="E45" s="566"/>
      <c r="F45" s="566"/>
      <c r="G45" s="555"/>
      <c r="H45" s="555" t="s">
        <v>303</v>
      </c>
      <c r="I45" s="566"/>
      <c r="J45" s="566"/>
      <c r="K45" s="555"/>
      <c r="L45" s="555"/>
      <c r="M45" s="566"/>
      <c r="N45" s="566"/>
      <c r="O45" s="555"/>
      <c r="P45" s="555"/>
      <c r="Q45" s="566"/>
      <c r="R45" s="566"/>
      <c r="S45" s="555"/>
      <c r="T45" s="584"/>
      <c r="U45" s="4">
        <v>0</v>
      </c>
      <c r="V45" s="2">
        <v>0</v>
      </c>
      <c r="W45" s="3">
        <v>0</v>
      </c>
      <c r="X45" s="6">
        <v>20</v>
      </c>
      <c r="Y45" s="16">
        <v>70</v>
      </c>
      <c r="Z45" s="19">
        <v>48</v>
      </c>
      <c r="AA45" s="233">
        <v>49</v>
      </c>
      <c r="AB45" s="256">
        <v>33</v>
      </c>
      <c r="AC45" s="320">
        <v>7</v>
      </c>
      <c r="AD45" s="357">
        <v>50</v>
      </c>
      <c r="AE45" s="400">
        <v>108</v>
      </c>
      <c r="AF45" s="1">
        <v>88</v>
      </c>
      <c r="AG45" s="244">
        <f>SUM(U45:AF45)</f>
        <v>473</v>
      </c>
      <c r="AH45" s="1">
        <v>84</v>
      </c>
      <c r="AI45" s="1"/>
      <c r="AJ45" s="1">
        <v>0</v>
      </c>
      <c r="AK45" s="1"/>
      <c r="AL45" s="1">
        <v>1</v>
      </c>
      <c r="AM45" s="1">
        <v>3</v>
      </c>
      <c r="AN45" s="357">
        <f>SUM(AH45:AM45)</f>
        <v>88</v>
      </c>
      <c r="AQ45" s="5"/>
      <c r="AR45" s="1"/>
      <c r="AS45" s="1"/>
      <c r="AT45" s="1"/>
      <c r="AU45" s="1"/>
      <c r="AV45" s="1"/>
      <c r="AX45" s="1"/>
      <c r="AY45" s="1"/>
      <c r="AZ45" s="1"/>
      <c r="BA45" s="1"/>
    </row>
    <row r="46" spans="1:53" ht="30" customHeight="1" thickBot="1" x14ac:dyDescent="0.4">
      <c r="A46" s="15"/>
      <c r="B46" s="14"/>
      <c r="C46" s="473"/>
      <c r="D46" s="477" t="s">
        <v>230</v>
      </c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84"/>
      <c r="U46" s="4">
        <v>0</v>
      </c>
      <c r="V46" s="2">
        <v>0</v>
      </c>
      <c r="W46" s="3">
        <v>0</v>
      </c>
      <c r="X46" s="6">
        <v>0</v>
      </c>
      <c r="Y46" s="16">
        <v>0</v>
      </c>
      <c r="Z46" s="19">
        <v>10</v>
      </c>
      <c r="AA46" s="233">
        <v>15</v>
      </c>
      <c r="AB46" s="256">
        <v>37</v>
      </c>
      <c r="AC46" s="320">
        <v>16</v>
      </c>
      <c r="AD46" s="357">
        <v>86</v>
      </c>
      <c r="AE46" s="400">
        <v>94</v>
      </c>
      <c r="AF46" s="1">
        <v>87</v>
      </c>
      <c r="AG46" s="244">
        <f>SUM(U46:AF46)</f>
        <v>345</v>
      </c>
      <c r="AH46" s="1">
        <v>84</v>
      </c>
      <c r="AI46" s="1"/>
      <c r="AJ46" s="1">
        <v>3</v>
      </c>
      <c r="AK46" s="1"/>
      <c r="AL46" s="1">
        <v>0</v>
      </c>
      <c r="AM46" s="1"/>
      <c r="AN46" s="357">
        <f>SUM(AH46:AM46)</f>
        <v>87</v>
      </c>
      <c r="AQ46" s="5"/>
      <c r="AR46" s="1"/>
      <c r="AS46" s="1"/>
      <c r="AT46" s="1"/>
      <c r="AU46" s="1"/>
      <c r="AV46" s="1"/>
      <c r="AX46" s="8"/>
      <c r="AY46" s="8"/>
      <c r="AZ46" s="8"/>
      <c r="BA46" s="8"/>
    </row>
    <row r="47" spans="1:53" ht="30" customHeight="1" thickBot="1" x14ac:dyDescent="0.4">
      <c r="A47" s="15"/>
      <c r="B47" s="10"/>
      <c r="C47" s="34"/>
      <c r="D47" s="35"/>
      <c r="E47" s="35"/>
      <c r="F47" s="35" t="s">
        <v>345</v>
      </c>
      <c r="G47" s="35"/>
      <c r="H47" s="35"/>
      <c r="I47" s="35"/>
      <c r="J47" s="35"/>
      <c r="K47" s="35"/>
      <c r="L47" s="35"/>
      <c r="M47" s="35"/>
      <c r="N47" s="35"/>
      <c r="O47" s="44"/>
      <c r="P47" s="35"/>
      <c r="Q47" s="44"/>
      <c r="R47" s="35"/>
      <c r="S47" s="44"/>
      <c r="T47" s="36"/>
      <c r="U47" s="4">
        <v>133</v>
      </c>
      <c r="V47" s="2">
        <v>225.5</v>
      </c>
      <c r="W47" s="3">
        <v>222.5</v>
      </c>
      <c r="X47" s="6">
        <v>205.5</v>
      </c>
      <c r="Y47" s="16">
        <v>242.5</v>
      </c>
      <c r="Z47" s="19">
        <v>189.5</v>
      </c>
      <c r="AA47" s="233">
        <v>190</v>
      </c>
      <c r="AB47" s="256">
        <v>171</v>
      </c>
      <c r="AC47" s="320">
        <v>41.5</v>
      </c>
      <c r="AD47" s="357">
        <v>119.5</v>
      </c>
      <c r="AE47" s="400">
        <v>149.5</v>
      </c>
      <c r="AF47" s="1">
        <v>84.5</v>
      </c>
      <c r="AG47" s="244">
        <f>SUM(U47:AF47)</f>
        <v>1974.5</v>
      </c>
      <c r="AH47" s="1">
        <v>84.5</v>
      </c>
      <c r="AI47" s="1"/>
      <c r="AJ47" s="1">
        <v>0</v>
      </c>
      <c r="AK47" s="1"/>
      <c r="AL47" s="1">
        <v>0</v>
      </c>
      <c r="AM47" s="1"/>
      <c r="AN47" s="357">
        <f>SUM(AH47:AM47)</f>
        <v>84.5</v>
      </c>
      <c r="AQ47" s="5"/>
      <c r="AR47" s="1"/>
      <c r="AS47" s="1"/>
      <c r="AT47" s="1"/>
      <c r="AU47" s="1"/>
      <c r="AV47" s="1"/>
      <c r="AX47" s="1"/>
      <c r="AY47" s="1"/>
      <c r="AZ47" s="1"/>
      <c r="BA47" s="1"/>
    </row>
    <row r="48" spans="1:53" ht="30" customHeight="1" thickBot="1" x14ac:dyDescent="0.4">
      <c r="A48" s="15"/>
      <c r="B48" s="12"/>
      <c r="C48" s="506"/>
      <c r="D48" s="509" t="s">
        <v>46</v>
      </c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14"/>
      <c r="U48" s="4">
        <v>128</v>
      </c>
      <c r="V48" s="2">
        <v>168</v>
      </c>
      <c r="W48" s="3">
        <v>101</v>
      </c>
      <c r="X48" s="6">
        <v>132</v>
      </c>
      <c r="Y48" s="16">
        <v>114</v>
      </c>
      <c r="Z48" s="19">
        <v>181</v>
      </c>
      <c r="AA48" s="233">
        <v>247</v>
      </c>
      <c r="AB48" s="256">
        <v>187</v>
      </c>
      <c r="AC48" s="320">
        <v>47</v>
      </c>
      <c r="AD48" s="357">
        <v>216.5</v>
      </c>
      <c r="AE48" s="400">
        <v>266.5</v>
      </c>
      <c r="AF48" s="1">
        <v>80.5</v>
      </c>
      <c r="AG48" s="244">
        <f>SUM(U48:AF48)</f>
        <v>1868.5</v>
      </c>
      <c r="AH48" s="1">
        <v>80.5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357">
        <f>SUM(AH48:AM48)</f>
        <v>80.5</v>
      </c>
      <c r="AQ48" s="5"/>
      <c r="AR48" s="1"/>
      <c r="AS48" s="1"/>
      <c r="AT48" s="1"/>
      <c r="AU48" s="1"/>
      <c r="AV48" s="1"/>
      <c r="AX48" s="8"/>
      <c r="AY48" s="8"/>
      <c r="AZ48" s="8"/>
      <c r="BA48" s="8"/>
    </row>
    <row r="49" spans="1:53" ht="30" customHeight="1" thickBot="1" x14ac:dyDescent="0.4">
      <c r="A49" s="15"/>
      <c r="B49" s="10"/>
      <c r="C49" s="542"/>
      <c r="D49" s="556" t="s">
        <v>180</v>
      </c>
      <c r="E49" s="556"/>
      <c r="F49" s="556"/>
      <c r="G49" s="556"/>
      <c r="H49" s="556"/>
      <c r="I49" s="556"/>
      <c r="J49" s="556"/>
      <c r="K49" s="556"/>
      <c r="L49" s="573" t="s">
        <v>181</v>
      </c>
      <c r="M49" s="578"/>
      <c r="N49" s="578"/>
      <c r="O49" s="578"/>
      <c r="P49" s="578"/>
      <c r="Q49" s="578"/>
      <c r="R49" s="578"/>
      <c r="S49" s="578"/>
      <c r="T49" s="585"/>
      <c r="U49" s="4">
        <v>146</v>
      </c>
      <c r="V49" s="2">
        <v>188</v>
      </c>
      <c r="W49" s="3">
        <v>153.5</v>
      </c>
      <c r="X49" s="6">
        <v>167</v>
      </c>
      <c r="Y49" s="16">
        <v>201</v>
      </c>
      <c r="Z49" s="19">
        <v>149</v>
      </c>
      <c r="AA49" s="233">
        <v>93.5</v>
      </c>
      <c r="AB49" s="256">
        <v>92</v>
      </c>
      <c r="AC49" s="320">
        <v>15</v>
      </c>
      <c r="AD49" s="357">
        <v>137</v>
      </c>
      <c r="AE49" s="400">
        <v>142</v>
      </c>
      <c r="AF49" s="1">
        <v>79</v>
      </c>
      <c r="AG49" s="244">
        <f>SUM(U49:AF49)</f>
        <v>1563</v>
      </c>
      <c r="AH49" s="1">
        <v>76</v>
      </c>
      <c r="AI49" s="1">
        <v>0</v>
      </c>
      <c r="AJ49" s="1"/>
      <c r="AK49" s="1"/>
      <c r="AL49" s="1">
        <v>3</v>
      </c>
      <c r="AM49" s="1"/>
      <c r="AN49" s="357">
        <f>SUM(AH49:AM49)</f>
        <v>79</v>
      </c>
      <c r="AQ49" s="5"/>
      <c r="AR49" s="1"/>
      <c r="AS49" s="1"/>
      <c r="AT49" s="1"/>
      <c r="AU49" s="1"/>
      <c r="AV49" s="1"/>
      <c r="AX49" s="1"/>
      <c r="AY49" s="1"/>
      <c r="AZ49" s="1"/>
      <c r="BA49" s="1"/>
    </row>
    <row r="50" spans="1:53" ht="30" customHeight="1" thickBot="1" x14ac:dyDescent="0.4">
      <c r="A50" s="15"/>
      <c r="B50" s="14"/>
      <c r="C50" s="473"/>
      <c r="D50" s="477"/>
      <c r="E50" s="477"/>
      <c r="F50" s="477"/>
      <c r="G50" s="477" t="s">
        <v>350</v>
      </c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84"/>
      <c r="U50" s="4">
        <v>0</v>
      </c>
      <c r="V50" s="2">
        <v>0</v>
      </c>
      <c r="W50" s="3">
        <v>0</v>
      </c>
      <c r="X50" s="6">
        <v>0</v>
      </c>
      <c r="Y50" s="16">
        <v>0</v>
      </c>
      <c r="Z50" s="19">
        <v>0</v>
      </c>
      <c r="AA50" s="233">
        <v>0</v>
      </c>
      <c r="AB50" s="256">
        <v>0</v>
      </c>
      <c r="AC50" s="320">
        <v>0</v>
      </c>
      <c r="AD50" s="357">
        <v>0</v>
      </c>
      <c r="AE50" s="400">
        <v>127.75</v>
      </c>
      <c r="AF50" s="1">
        <v>78.5</v>
      </c>
      <c r="AG50" s="244">
        <f>SUM(U50:AF50)</f>
        <v>206.25</v>
      </c>
      <c r="AH50" s="1">
        <v>78.5</v>
      </c>
      <c r="AI50" s="1"/>
      <c r="AJ50" s="1"/>
      <c r="AK50" s="1"/>
      <c r="AL50" s="1"/>
      <c r="AM50" s="1"/>
      <c r="AN50" s="357">
        <f>SUM(AH50:AM50)</f>
        <v>78.5</v>
      </c>
      <c r="AQ50" s="5"/>
      <c r="AR50" s="448"/>
      <c r="AS50" s="1"/>
      <c r="AT50" s="1"/>
      <c r="AU50" s="1"/>
      <c r="AV50" s="1"/>
      <c r="AX50" s="1"/>
      <c r="AY50" s="1"/>
      <c r="AZ50" s="1"/>
      <c r="BA50" s="1"/>
    </row>
    <row r="51" spans="1:53" ht="30" customHeight="1" thickBot="1" x14ac:dyDescent="0.4">
      <c r="A51" s="15"/>
      <c r="B51" s="10"/>
      <c r="C51" s="433"/>
      <c r="D51" s="248"/>
      <c r="E51" s="248"/>
      <c r="F51" s="248"/>
      <c r="G51" s="248"/>
      <c r="H51" s="248"/>
      <c r="I51" s="248" t="s">
        <v>233</v>
      </c>
      <c r="J51" s="248"/>
      <c r="K51" s="248"/>
      <c r="L51" s="248"/>
      <c r="M51" s="248"/>
      <c r="N51" s="248"/>
      <c r="O51" s="248"/>
      <c r="P51" s="248"/>
      <c r="Q51" s="248"/>
      <c r="R51" s="248"/>
      <c r="S51" s="529"/>
      <c r="T51" s="446"/>
      <c r="U51" s="4">
        <v>0</v>
      </c>
      <c r="V51" s="2">
        <v>0</v>
      </c>
      <c r="W51" s="3">
        <v>0</v>
      </c>
      <c r="X51" s="6">
        <v>0</v>
      </c>
      <c r="Y51" s="16">
        <v>0</v>
      </c>
      <c r="Z51" s="19">
        <v>0</v>
      </c>
      <c r="AA51" s="233">
        <v>78</v>
      </c>
      <c r="AB51" s="256">
        <v>130</v>
      </c>
      <c r="AC51" s="320">
        <v>16.5</v>
      </c>
      <c r="AD51" s="357">
        <v>47</v>
      </c>
      <c r="AE51" s="400">
        <v>157</v>
      </c>
      <c r="AF51" s="1">
        <v>76.75</v>
      </c>
      <c r="AG51" s="244">
        <f>SUM(U51:AF51)</f>
        <v>505.25</v>
      </c>
      <c r="AH51" s="1">
        <v>73.75</v>
      </c>
      <c r="AI51" s="1">
        <v>0</v>
      </c>
      <c r="AJ51" s="1"/>
      <c r="AK51" s="1"/>
      <c r="AL51" s="1"/>
      <c r="AM51" s="1">
        <v>3</v>
      </c>
      <c r="AN51" s="357">
        <f>SUM(AH51:AM51)</f>
        <v>76.75</v>
      </c>
      <c r="AQ51" s="5"/>
      <c r="AR51" s="1"/>
      <c r="AS51" s="1"/>
      <c r="AT51" s="1"/>
      <c r="AU51" s="1"/>
      <c r="AV51" s="1"/>
      <c r="AX51" s="1"/>
      <c r="AY51" s="1"/>
      <c r="AZ51" s="1"/>
      <c r="BA51" s="1"/>
    </row>
    <row r="52" spans="1:53" ht="30" customHeight="1" thickBot="1" x14ac:dyDescent="0.4">
      <c r="A52" s="14"/>
      <c r="B52" s="10"/>
      <c r="C52" s="543"/>
      <c r="D52" s="557"/>
      <c r="E52" s="557"/>
      <c r="F52" s="557"/>
      <c r="G52" s="557" t="s">
        <v>7</v>
      </c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86"/>
      <c r="U52" s="4">
        <v>113</v>
      </c>
      <c r="V52" s="2">
        <v>204</v>
      </c>
      <c r="W52" s="3">
        <v>181</v>
      </c>
      <c r="X52" s="6">
        <v>197</v>
      </c>
      <c r="Y52" s="16">
        <v>175.5</v>
      </c>
      <c r="Z52" s="19">
        <v>211</v>
      </c>
      <c r="AA52" s="233">
        <v>173.5</v>
      </c>
      <c r="AB52" s="256">
        <v>110</v>
      </c>
      <c r="AC52" s="320">
        <v>27</v>
      </c>
      <c r="AD52" s="357">
        <v>82.5</v>
      </c>
      <c r="AE52" s="400">
        <v>143</v>
      </c>
      <c r="AF52" s="1">
        <v>76</v>
      </c>
      <c r="AG52" s="244">
        <f>SUM(U52:AF52)</f>
        <v>1693.5</v>
      </c>
      <c r="AH52" s="1">
        <v>75</v>
      </c>
      <c r="AI52" s="1">
        <v>1</v>
      </c>
      <c r="AJ52" s="1">
        <v>0</v>
      </c>
      <c r="AK52" s="1"/>
      <c r="AL52" s="1"/>
      <c r="AM52" s="1"/>
      <c r="AN52" s="357">
        <f>SUM(AH52:AM52)</f>
        <v>76</v>
      </c>
      <c r="AR52" s="448"/>
      <c r="AS52" s="1"/>
      <c r="AT52" s="1"/>
      <c r="AU52" s="1"/>
      <c r="AV52" s="1"/>
      <c r="AX52" s="1"/>
      <c r="AY52" s="1"/>
      <c r="AZ52" s="1"/>
      <c r="BA52" s="1"/>
    </row>
    <row r="53" spans="1:53" ht="30" customHeight="1" thickBot="1" x14ac:dyDescent="0.4">
      <c r="A53" s="15"/>
      <c r="B53" s="10"/>
      <c r="C53" s="111"/>
      <c r="D53" s="86" t="s">
        <v>210</v>
      </c>
      <c r="E53" s="86"/>
      <c r="F53" s="86"/>
      <c r="G53" s="86"/>
      <c r="H53" s="86"/>
      <c r="I53" s="89"/>
      <c r="J53" s="89"/>
      <c r="K53" s="89"/>
      <c r="L53" s="513"/>
      <c r="M53" s="513"/>
      <c r="N53" s="513"/>
      <c r="O53" s="86"/>
      <c r="P53" s="86"/>
      <c r="Q53" s="86"/>
      <c r="R53" s="86"/>
      <c r="S53" s="86"/>
      <c r="T53" s="112"/>
      <c r="U53" s="4">
        <v>56</v>
      </c>
      <c r="V53" s="2">
        <v>57</v>
      </c>
      <c r="W53" s="3">
        <v>61</v>
      </c>
      <c r="X53" s="6">
        <v>125</v>
      </c>
      <c r="Y53" s="16">
        <v>97.5</v>
      </c>
      <c r="Z53" s="19">
        <v>84</v>
      </c>
      <c r="AA53" s="233">
        <v>127</v>
      </c>
      <c r="AB53" s="256">
        <v>67</v>
      </c>
      <c r="AC53" s="320">
        <v>24</v>
      </c>
      <c r="AD53" s="357">
        <v>132.75</v>
      </c>
      <c r="AE53" s="400">
        <v>222.5</v>
      </c>
      <c r="AF53" s="1">
        <v>74</v>
      </c>
      <c r="AG53" s="244">
        <f>SUM(U53:AF53)</f>
        <v>1127.75</v>
      </c>
      <c r="AH53" s="1">
        <v>74</v>
      </c>
      <c r="AI53" s="1"/>
      <c r="AJ53" s="1">
        <v>0</v>
      </c>
      <c r="AK53" s="1"/>
      <c r="AL53" s="1"/>
      <c r="AM53" s="1"/>
      <c r="AN53" s="357">
        <f>SUM(AH53:AM53)</f>
        <v>74</v>
      </c>
      <c r="AR53" s="1"/>
      <c r="AS53" s="1"/>
      <c r="AT53" s="1"/>
      <c r="AU53" s="1"/>
      <c r="AV53" s="1"/>
      <c r="AX53" s="1"/>
      <c r="AY53" s="1"/>
      <c r="AZ53" s="1"/>
      <c r="BA53" s="1"/>
    </row>
    <row r="54" spans="1:53" ht="30" customHeight="1" thickBot="1" x14ac:dyDescent="0.4">
      <c r="A54" s="15"/>
      <c r="B54" s="10"/>
      <c r="C54" s="34"/>
      <c r="D54" s="35"/>
      <c r="E54" s="35"/>
      <c r="F54" s="35"/>
      <c r="G54" s="35" t="s">
        <v>301</v>
      </c>
      <c r="H54" s="35"/>
      <c r="I54" s="35"/>
      <c r="J54" s="35"/>
      <c r="K54" s="35"/>
      <c r="L54" s="153"/>
      <c r="M54" s="153"/>
      <c r="N54" s="153"/>
      <c r="O54" s="153"/>
      <c r="P54" s="153"/>
      <c r="Q54" s="153"/>
      <c r="R54" s="153"/>
      <c r="S54" s="153"/>
      <c r="T54" s="254"/>
      <c r="U54" s="4">
        <v>0</v>
      </c>
      <c r="V54" s="2">
        <v>10</v>
      </c>
      <c r="W54" s="3">
        <v>100</v>
      </c>
      <c r="X54" s="6">
        <v>52</v>
      </c>
      <c r="Y54" s="17">
        <v>25</v>
      </c>
      <c r="Z54" s="19">
        <v>38</v>
      </c>
      <c r="AA54" s="233">
        <v>38</v>
      </c>
      <c r="AB54" s="256">
        <v>20</v>
      </c>
      <c r="AC54" s="320">
        <v>12</v>
      </c>
      <c r="AD54" s="358">
        <v>74</v>
      </c>
      <c r="AE54" s="401">
        <v>102</v>
      </c>
      <c r="AF54" s="8">
        <v>72.5</v>
      </c>
      <c r="AG54" s="244">
        <f>SUM(U54:AF54)</f>
        <v>543.5</v>
      </c>
      <c r="AH54" s="1">
        <v>69.5</v>
      </c>
      <c r="AI54" s="1"/>
      <c r="AJ54" s="1">
        <v>3</v>
      </c>
      <c r="AK54" s="1"/>
      <c r="AL54" s="1"/>
      <c r="AM54" s="1"/>
      <c r="AN54" s="358">
        <f>SUM(AH54:AM54)</f>
        <v>72.5</v>
      </c>
      <c r="AR54" s="448"/>
      <c r="AS54" s="1"/>
      <c r="AT54" s="1"/>
      <c r="AU54" s="1"/>
      <c r="AV54" s="1"/>
      <c r="AX54" s="1"/>
      <c r="AY54" s="1"/>
      <c r="AZ54" s="1"/>
      <c r="BA54" s="1"/>
    </row>
    <row r="55" spans="1:53" ht="30" customHeight="1" thickBot="1" x14ac:dyDescent="0.4">
      <c r="A55" s="15"/>
      <c r="B55" s="10"/>
      <c r="C55" s="545"/>
      <c r="D55" s="559"/>
      <c r="E55" s="559"/>
      <c r="F55" s="559"/>
      <c r="G55" s="559"/>
      <c r="H55" s="559"/>
      <c r="I55" s="571" t="s">
        <v>82</v>
      </c>
      <c r="J55" s="559"/>
      <c r="K55" s="559"/>
      <c r="L55" s="575"/>
      <c r="M55" s="575"/>
      <c r="N55" s="575"/>
      <c r="O55" s="575"/>
      <c r="P55" s="575"/>
      <c r="Q55" s="575"/>
      <c r="R55" s="575"/>
      <c r="S55" s="575"/>
      <c r="T55" s="589"/>
      <c r="U55" s="18">
        <v>0</v>
      </c>
      <c r="V55" s="2">
        <v>0</v>
      </c>
      <c r="W55" s="3">
        <v>0</v>
      </c>
      <c r="X55" s="6">
        <v>21</v>
      </c>
      <c r="Y55" s="16">
        <v>68</v>
      </c>
      <c r="Z55" s="19">
        <v>84</v>
      </c>
      <c r="AA55" s="233">
        <v>91</v>
      </c>
      <c r="AB55" s="256">
        <v>67</v>
      </c>
      <c r="AC55" s="320">
        <v>14</v>
      </c>
      <c r="AD55" s="357">
        <v>102</v>
      </c>
      <c r="AE55" s="400">
        <v>178</v>
      </c>
      <c r="AF55" s="1">
        <v>72</v>
      </c>
      <c r="AG55" s="244">
        <f>SUM(U55:AF55)</f>
        <v>697</v>
      </c>
      <c r="AH55" s="1">
        <v>71</v>
      </c>
      <c r="AI55" s="1"/>
      <c r="AJ55" s="1">
        <v>0</v>
      </c>
      <c r="AK55" s="1"/>
      <c r="AL55" s="1">
        <v>1</v>
      </c>
      <c r="AM55" s="1"/>
      <c r="AN55" s="357">
        <f>SUM(AH55:AM55)</f>
        <v>72</v>
      </c>
      <c r="AR55" s="1"/>
      <c r="AS55" s="1"/>
      <c r="AT55" s="1"/>
      <c r="AU55" s="1"/>
      <c r="AV55" s="1"/>
      <c r="AX55" s="1"/>
      <c r="AY55" s="1"/>
      <c r="AZ55" s="1"/>
      <c r="BA55" s="1"/>
    </row>
    <row r="56" spans="1:53" ht="30" customHeight="1" thickBot="1" x14ac:dyDescent="0.4">
      <c r="A56" s="15"/>
      <c r="B56" s="10"/>
      <c r="C56" s="487"/>
      <c r="D56" s="488"/>
      <c r="E56" s="393" t="s">
        <v>241</v>
      </c>
      <c r="F56" s="393"/>
      <c r="G56" s="488"/>
      <c r="H56" s="488"/>
      <c r="I56" s="393"/>
      <c r="J56" s="393"/>
      <c r="K56" s="488"/>
      <c r="L56" s="488"/>
      <c r="M56" s="393"/>
      <c r="N56" s="393"/>
      <c r="O56" s="488"/>
      <c r="P56" s="488"/>
      <c r="Q56" s="393"/>
      <c r="R56" s="393"/>
      <c r="S56" s="488"/>
      <c r="T56" s="489"/>
      <c r="U56" s="4">
        <v>0</v>
      </c>
      <c r="V56" s="2">
        <v>0</v>
      </c>
      <c r="W56" s="3">
        <v>0</v>
      </c>
      <c r="X56" s="6">
        <v>0</v>
      </c>
      <c r="Y56" s="16">
        <v>0</v>
      </c>
      <c r="Z56" s="19">
        <v>25</v>
      </c>
      <c r="AA56" s="233">
        <v>25</v>
      </c>
      <c r="AB56" s="256">
        <v>12</v>
      </c>
      <c r="AC56" s="320">
        <v>10</v>
      </c>
      <c r="AD56" s="357">
        <v>59</v>
      </c>
      <c r="AE56" s="400">
        <v>101</v>
      </c>
      <c r="AF56" s="1">
        <v>72</v>
      </c>
      <c r="AG56" s="244">
        <f>SUM(U56:AF56)</f>
        <v>304</v>
      </c>
      <c r="AH56" s="1">
        <v>65</v>
      </c>
      <c r="AI56" s="1">
        <v>3</v>
      </c>
      <c r="AJ56" s="1">
        <v>3</v>
      </c>
      <c r="AK56" s="1"/>
      <c r="AL56" s="1">
        <v>1</v>
      </c>
      <c r="AM56" s="1"/>
      <c r="AN56" s="357">
        <f>SUM(AH56:AM56)</f>
        <v>72</v>
      </c>
      <c r="AR56" s="1"/>
      <c r="AS56" s="1"/>
      <c r="AT56" s="1"/>
      <c r="AU56" s="1"/>
      <c r="AV56" s="1"/>
      <c r="AX56" s="8"/>
      <c r="AY56" s="8"/>
      <c r="AZ56" s="8"/>
      <c r="BA56" s="8"/>
    </row>
    <row r="57" spans="1:53" ht="30" customHeight="1" thickBot="1" x14ac:dyDescent="0.4">
      <c r="A57" s="15"/>
      <c r="B57" s="14"/>
      <c r="C57" s="544"/>
      <c r="D57" s="558"/>
      <c r="E57" s="558"/>
      <c r="F57" s="558" t="s">
        <v>134</v>
      </c>
      <c r="G57" s="558"/>
      <c r="H57" s="558"/>
      <c r="I57" s="558"/>
      <c r="J57" s="558"/>
      <c r="K57" s="558"/>
      <c r="L57" s="574" t="s">
        <v>135</v>
      </c>
      <c r="M57" s="574"/>
      <c r="N57" s="574"/>
      <c r="O57" s="574"/>
      <c r="P57" s="574"/>
      <c r="Q57" s="574"/>
      <c r="R57" s="574"/>
      <c r="S57" s="574"/>
      <c r="T57" s="588"/>
      <c r="U57" s="4">
        <v>5</v>
      </c>
      <c r="V57" s="2">
        <v>5</v>
      </c>
      <c r="W57" s="3">
        <v>0</v>
      </c>
      <c r="X57" s="6">
        <v>0</v>
      </c>
      <c r="Y57" s="16">
        <v>48</v>
      </c>
      <c r="Z57" s="19">
        <v>200</v>
      </c>
      <c r="AA57" s="233">
        <v>179</v>
      </c>
      <c r="AB57" s="256">
        <v>98</v>
      </c>
      <c r="AC57" s="320">
        <v>31</v>
      </c>
      <c r="AD57" s="357">
        <v>101</v>
      </c>
      <c r="AE57" s="400">
        <v>144</v>
      </c>
      <c r="AF57" s="1">
        <v>70</v>
      </c>
      <c r="AG57" s="244">
        <f>SUM(U57:AF57)</f>
        <v>881</v>
      </c>
      <c r="AH57" s="1">
        <v>70</v>
      </c>
      <c r="AI57" s="1">
        <v>0</v>
      </c>
      <c r="AJ57" s="1">
        <v>0</v>
      </c>
      <c r="AK57" s="1"/>
      <c r="AL57" s="1"/>
      <c r="AM57" s="1">
        <v>0</v>
      </c>
      <c r="AN57" s="357">
        <f>SUM(AH57:AM57)</f>
        <v>70</v>
      </c>
      <c r="AR57" s="1"/>
      <c r="AS57" s="1"/>
      <c r="AT57" s="1"/>
      <c r="AU57" s="1"/>
      <c r="AV57" s="1"/>
      <c r="AX57" s="1"/>
      <c r="AY57" s="1"/>
      <c r="AZ57" s="1"/>
      <c r="BA57" s="1"/>
    </row>
    <row r="58" spans="1:53" ht="30" customHeight="1" thickBot="1" x14ac:dyDescent="0.4">
      <c r="A58" s="15"/>
      <c r="B58" s="10"/>
      <c r="C58" s="521" t="s">
        <v>323</v>
      </c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30"/>
      <c r="T58" s="531"/>
      <c r="U58" s="4">
        <v>62</v>
      </c>
      <c r="V58" s="2">
        <v>64</v>
      </c>
      <c r="W58" s="3">
        <v>49</v>
      </c>
      <c r="X58" s="6">
        <v>1</v>
      </c>
      <c r="Y58" s="16">
        <v>0</v>
      </c>
      <c r="Z58" s="19">
        <v>0</v>
      </c>
      <c r="AA58" s="233">
        <v>15</v>
      </c>
      <c r="AB58" s="256">
        <v>23</v>
      </c>
      <c r="AC58" s="320">
        <v>10</v>
      </c>
      <c r="AD58" s="358">
        <v>101</v>
      </c>
      <c r="AE58" s="401">
        <v>114</v>
      </c>
      <c r="AF58" s="8">
        <v>69</v>
      </c>
      <c r="AG58" s="244">
        <f>SUM(U58:AF58)</f>
        <v>508</v>
      </c>
      <c r="AH58" s="1">
        <v>65</v>
      </c>
      <c r="AI58" s="1"/>
      <c r="AJ58" s="1">
        <v>3</v>
      </c>
      <c r="AK58" s="1"/>
      <c r="AL58" s="1">
        <v>1</v>
      </c>
      <c r="AM58" s="1"/>
      <c r="AN58" s="358">
        <f>SUM(AH58:AM58)</f>
        <v>69</v>
      </c>
      <c r="AR58" s="448"/>
      <c r="AS58" s="1"/>
      <c r="AT58" s="1"/>
      <c r="AU58" s="1"/>
      <c r="AV58" s="1"/>
      <c r="AX58" s="1"/>
      <c r="AY58" s="1"/>
      <c r="AZ58" s="1"/>
      <c r="BA58" s="1"/>
    </row>
    <row r="59" spans="1:53" ht="30" customHeight="1" thickBot="1" x14ac:dyDescent="0.4">
      <c r="A59" s="536" t="s">
        <v>358</v>
      </c>
      <c r="B59" s="10"/>
      <c r="C59" s="65"/>
      <c r="D59" s="28" t="s">
        <v>237</v>
      </c>
      <c r="E59" s="28"/>
      <c r="F59" s="28"/>
      <c r="G59" s="28"/>
      <c r="H59" s="28"/>
      <c r="I59" s="28"/>
      <c r="J59" s="28"/>
      <c r="K59" s="56"/>
      <c r="L59" s="56"/>
      <c r="M59" s="56"/>
      <c r="N59" s="56"/>
      <c r="O59" s="56"/>
      <c r="P59" s="56"/>
      <c r="Q59" s="56"/>
      <c r="R59" s="56"/>
      <c r="S59" s="581"/>
      <c r="T59" s="587"/>
      <c r="U59" s="18">
        <v>169</v>
      </c>
      <c r="V59" s="2">
        <v>292.5</v>
      </c>
      <c r="W59" s="3">
        <v>286.5</v>
      </c>
      <c r="X59" s="6">
        <v>225</v>
      </c>
      <c r="Y59" s="16">
        <v>190.5</v>
      </c>
      <c r="Z59" s="19">
        <v>239</v>
      </c>
      <c r="AA59" s="233">
        <v>12</v>
      </c>
      <c r="AB59" s="256">
        <v>34</v>
      </c>
      <c r="AC59" s="320">
        <v>18</v>
      </c>
      <c r="AD59" s="357">
        <v>69</v>
      </c>
      <c r="AE59" s="400">
        <v>72</v>
      </c>
      <c r="AF59" s="1">
        <v>67</v>
      </c>
      <c r="AG59" s="244">
        <f>SUM(U59:AF59)</f>
        <v>1674.5</v>
      </c>
      <c r="AH59" s="1">
        <v>67</v>
      </c>
      <c r="AI59" s="1"/>
      <c r="AJ59" s="1"/>
      <c r="AK59" s="1"/>
      <c r="AL59" s="1">
        <v>0</v>
      </c>
      <c r="AM59" s="1"/>
      <c r="AN59" s="357">
        <f>SUM(AH59:AM59)</f>
        <v>67</v>
      </c>
      <c r="AR59" s="1"/>
      <c r="AS59" s="1"/>
      <c r="AT59" s="1"/>
      <c r="AU59" s="1"/>
      <c r="AV59" s="1"/>
      <c r="AX59" s="1"/>
      <c r="AY59" s="1"/>
      <c r="AZ59" s="1"/>
      <c r="BA59" s="1"/>
    </row>
    <row r="60" spans="1:53" ht="30" customHeight="1" thickBot="1" x14ac:dyDescent="0.4">
      <c r="A60" s="15"/>
      <c r="B60" s="10"/>
      <c r="C60" s="23"/>
      <c r="D60" s="66"/>
      <c r="E60" s="66"/>
      <c r="F60" s="66"/>
      <c r="G60" s="66"/>
      <c r="H60" s="66" t="s">
        <v>8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26"/>
      <c r="U60" s="18">
        <v>110</v>
      </c>
      <c r="V60" s="2">
        <v>121</v>
      </c>
      <c r="W60" s="3">
        <v>111</v>
      </c>
      <c r="X60" s="6">
        <v>116</v>
      </c>
      <c r="Y60" s="16">
        <v>139</v>
      </c>
      <c r="Z60" s="19">
        <v>93</v>
      </c>
      <c r="AA60" s="233">
        <v>129</v>
      </c>
      <c r="AB60" s="256">
        <v>45</v>
      </c>
      <c r="AC60" s="320">
        <v>18</v>
      </c>
      <c r="AD60" s="357">
        <v>80</v>
      </c>
      <c r="AE60" s="400">
        <v>128</v>
      </c>
      <c r="AF60" s="1">
        <v>66</v>
      </c>
      <c r="AG60" s="244">
        <f>SUM(U60:AF60)</f>
        <v>1156</v>
      </c>
      <c r="AH60" s="1">
        <v>63</v>
      </c>
      <c r="AI60" s="1"/>
      <c r="AJ60" s="1">
        <v>0</v>
      </c>
      <c r="AK60" s="1"/>
      <c r="AL60" s="1">
        <v>3</v>
      </c>
      <c r="AM60" s="1"/>
      <c r="AN60" s="357">
        <f>SUM(AH60:AM60)</f>
        <v>66</v>
      </c>
      <c r="AR60" s="448"/>
      <c r="AS60" s="1"/>
      <c r="AT60" s="1"/>
      <c r="AU60" s="1"/>
      <c r="AV60" s="1"/>
      <c r="AX60" s="1"/>
      <c r="AY60" s="1"/>
      <c r="AZ60" s="1"/>
      <c r="BA60" s="1"/>
    </row>
    <row r="61" spans="1:53" ht="30" customHeight="1" thickBot="1" x14ac:dyDescent="0.4">
      <c r="A61" s="441"/>
      <c r="B61" s="10"/>
      <c r="C61" s="522"/>
      <c r="D61" s="528"/>
      <c r="E61" s="528"/>
      <c r="F61" s="528" t="s">
        <v>86</v>
      </c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33"/>
      <c r="U61" s="4">
        <v>0</v>
      </c>
      <c r="V61" s="2">
        <v>0</v>
      </c>
      <c r="W61" s="3">
        <v>10</v>
      </c>
      <c r="X61" s="6">
        <v>47</v>
      </c>
      <c r="Y61" s="16">
        <v>49</v>
      </c>
      <c r="Z61" s="19">
        <v>14</v>
      </c>
      <c r="AA61" s="233">
        <v>0</v>
      </c>
      <c r="AB61" s="256">
        <v>15</v>
      </c>
      <c r="AC61" s="320">
        <v>12</v>
      </c>
      <c r="AD61" s="357">
        <v>39</v>
      </c>
      <c r="AE61" s="400">
        <v>59</v>
      </c>
      <c r="AF61" s="1">
        <v>65</v>
      </c>
      <c r="AG61" s="244">
        <f>SUM(U61:AF61)</f>
        <v>310</v>
      </c>
      <c r="AH61" s="1">
        <v>62</v>
      </c>
      <c r="AI61" s="1">
        <v>3</v>
      </c>
      <c r="AJ61" s="1"/>
      <c r="AK61" s="1"/>
      <c r="AL61" s="1">
        <v>0</v>
      </c>
      <c r="AM61" s="1"/>
      <c r="AN61" s="357">
        <f>SUM(AH61:AM61)</f>
        <v>65</v>
      </c>
      <c r="AQ61" s="5"/>
      <c r="AR61" s="448"/>
      <c r="AS61" s="1"/>
      <c r="AT61" s="1"/>
      <c r="AU61" s="1"/>
      <c r="AV61" s="1"/>
      <c r="AX61" s="1"/>
      <c r="AY61" s="1"/>
      <c r="AZ61" s="1"/>
      <c r="BA61" s="1"/>
    </row>
    <row r="62" spans="1:53" ht="30" customHeight="1" thickBot="1" x14ac:dyDescent="0.4">
      <c r="A62" s="15"/>
      <c r="B62" s="10"/>
      <c r="C62" s="435"/>
      <c r="D62" s="22"/>
      <c r="E62" s="22" t="s">
        <v>320</v>
      </c>
      <c r="F62" s="22"/>
      <c r="G62" s="21"/>
      <c r="H62" s="21"/>
      <c r="I62" s="22"/>
      <c r="J62" s="22"/>
      <c r="K62" s="21"/>
      <c r="L62" s="21"/>
      <c r="M62" s="22"/>
      <c r="N62" s="22"/>
      <c r="O62" s="21"/>
      <c r="P62" s="21"/>
      <c r="Q62" s="22"/>
      <c r="R62" s="22"/>
      <c r="S62" s="22"/>
      <c r="T62" s="485"/>
      <c r="U62" s="4">
        <v>0</v>
      </c>
      <c r="V62" s="2">
        <v>0</v>
      </c>
      <c r="W62" s="3">
        <v>0</v>
      </c>
      <c r="X62" s="6">
        <v>0</v>
      </c>
      <c r="Y62" s="17">
        <v>0</v>
      </c>
      <c r="Z62" s="19">
        <v>0</v>
      </c>
      <c r="AA62" s="233">
        <v>0</v>
      </c>
      <c r="AB62" s="256">
        <v>0</v>
      </c>
      <c r="AC62" s="320">
        <v>12</v>
      </c>
      <c r="AD62" s="357">
        <v>3</v>
      </c>
      <c r="AE62" s="400">
        <v>74</v>
      </c>
      <c r="AF62" s="1">
        <v>65</v>
      </c>
      <c r="AG62" s="244">
        <f>SUM(U62:AF62)</f>
        <v>154</v>
      </c>
      <c r="AH62" s="1">
        <v>64</v>
      </c>
      <c r="AI62" s="1">
        <v>0</v>
      </c>
      <c r="AJ62" s="1">
        <v>0</v>
      </c>
      <c r="AK62" s="1"/>
      <c r="AL62" s="1"/>
      <c r="AM62" s="1">
        <v>1</v>
      </c>
      <c r="AN62" s="357">
        <f>SUM(AH62:AM62)</f>
        <v>65</v>
      </c>
      <c r="AR62" s="1"/>
      <c r="AS62" s="1"/>
      <c r="AT62" s="1"/>
      <c r="AU62" s="1"/>
      <c r="AV62" s="1"/>
      <c r="AX62" s="1"/>
      <c r="AY62" s="1"/>
      <c r="AZ62" s="1"/>
      <c r="BA62" s="1"/>
    </row>
    <row r="63" spans="1:53" ht="30" customHeight="1" thickBot="1" x14ac:dyDescent="0.4">
      <c r="A63" s="15"/>
      <c r="B63" s="10"/>
      <c r="C63" s="59"/>
      <c r="D63" s="78"/>
      <c r="E63" s="46"/>
      <c r="F63" s="78"/>
      <c r="G63" s="46" t="s">
        <v>10</v>
      </c>
      <c r="H63" s="78"/>
      <c r="I63" s="46"/>
      <c r="J63" s="78"/>
      <c r="K63" s="46"/>
      <c r="L63" s="78"/>
      <c r="M63" s="46"/>
      <c r="N63" s="78"/>
      <c r="O63" s="46"/>
      <c r="P63" s="78"/>
      <c r="Q63" s="46"/>
      <c r="R63" s="78"/>
      <c r="S63" s="46"/>
      <c r="T63" s="79"/>
      <c r="U63" s="18">
        <v>95</v>
      </c>
      <c r="V63" s="2">
        <v>82</v>
      </c>
      <c r="W63" s="3">
        <v>100</v>
      </c>
      <c r="X63" s="6">
        <v>91</v>
      </c>
      <c r="Y63" s="16">
        <v>77</v>
      </c>
      <c r="Z63" s="19">
        <v>120</v>
      </c>
      <c r="AA63" s="233">
        <v>207</v>
      </c>
      <c r="AB63" s="256">
        <v>124</v>
      </c>
      <c r="AC63" s="320">
        <v>21</v>
      </c>
      <c r="AD63" s="357">
        <v>113</v>
      </c>
      <c r="AE63" s="400">
        <v>112</v>
      </c>
      <c r="AF63" s="1">
        <v>64</v>
      </c>
      <c r="AG63" s="244">
        <f>SUM(U63:AF63)</f>
        <v>1206</v>
      </c>
      <c r="AH63" s="1">
        <v>61</v>
      </c>
      <c r="AI63" s="1"/>
      <c r="AJ63" s="1">
        <v>0</v>
      </c>
      <c r="AK63" s="1"/>
      <c r="AL63" s="1"/>
      <c r="AM63" s="1">
        <v>3</v>
      </c>
      <c r="AN63" s="357">
        <f>SUM(AH63:AM63)</f>
        <v>64</v>
      </c>
      <c r="AR63" s="448"/>
      <c r="AS63" s="1"/>
      <c r="AT63" s="1"/>
      <c r="AU63" s="1"/>
      <c r="AV63" s="1"/>
      <c r="AX63" s="1"/>
      <c r="AY63" s="1"/>
      <c r="AZ63" s="1"/>
      <c r="BA63" s="1"/>
    </row>
    <row r="64" spans="1:53" ht="29.25" customHeight="1" thickBot="1" x14ac:dyDescent="0.4">
      <c r="A64" s="15"/>
      <c r="B64" s="10"/>
      <c r="C64" s="600"/>
      <c r="D64" s="562" t="s">
        <v>312</v>
      </c>
      <c r="E64" s="601"/>
      <c r="F64" s="601"/>
      <c r="G64" s="562"/>
      <c r="H64" s="562"/>
      <c r="I64" s="601"/>
      <c r="J64" s="601"/>
      <c r="K64" s="562"/>
      <c r="L64" s="562"/>
      <c r="M64" s="601"/>
      <c r="N64" s="601"/>
      <c r="O64" s="562"/>
      <c r="P64" s="562"/>
      <c r="Q64" s="601"/>
      <c r="R64" s="601"/>
      <c r="S64" s="562"/>
      <c r="T64" s="602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3">
        <v>15</v>
      </c>
      <c r="AB64" s="256">
        <v>44</v>
      </c>
      <c r="AC64" s="320">
        <v>9</v>
      </c>
      <c r="AD64" s="357">
        <v>87</v>
      </c>
      <c r="AE64" s="400">
        <v>80.5</v>
      </c>
      <c r="AF64" s="1">
        <v>64</v>
      </c>
      <c r="AG64" s="244">
        <f>SUM(U64:AF64)</f>
        <v>299.5</v>
      </c>
      <c r="AH64" s="1">
        <v>64</v>
      </c>
      <c r="AI64" s="1">
        <v>0</v>
      </c>
      <c r="AJ64" s="1"/>
      <c r="AK64" s="1"/>
      <c r="AL64" s="1"/>
      <c r="AM64" s="1"/>
      <c r="AN64" s="357">
        <f>SUM(AH64:AM64)</f>
        <v>64</v>
      </c>
      <c r="AR64" s="1"/>
      <c r="AS64" s="1"/>
      <c r="AT64" s="1"/>
      <c r="AU64" s="1"/>
      <c r="AV64" s="1"/>
      <c r="AX64" s="1"/>
      <c r="AY64" s="1"/>
      <c r="AZ64" s="1"/>
      <c r="BA64" s="1"/>
    </row>
    <row r="65" spans="1:53" ht="30" customHeight="1" thickBot="1" x14ac:dyDescent="0.4">
      <c r="A65" s="10"/>
      <c r="B65" s="10"/>
      <c r="C65" s="474" t="s">
        <v>174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81"/>
      <c r="T65" s="486"/>
      <c r="U65" s="4">
        <v>166</v>
      </c>
      <c r="V65" s="2">
        <v>268</v>
      </c>
      <c r="W65" s="3">
        <v>215</v>
      </c>
      <c r="X65" s="6">
        <v>356</v>
      </c>
      <c r="Y65" s="16">
        <v>314.5</v>
      </c>
      <c r="Z65" s="19">
        <v>260</v>
      </c>
      <c r="AA65" s="233">
        <v>254.5</v>
      </c>
      <c r="AB65" s="256">
        <v>154.5</v>
      </c>
      <c r="AC65" s="320">
        <v>35</v>
      </c>
      <c r="AD65" s="357">
        <v>519</v>
      </c>
      <c r="AE65" s="400">
        <v>166.5</v>
      </c>
      <c r="AF65" s="1">
        <v>59</v>
      </c>
      <c r="AG65" s="244">
        <f>SUM(U65:AF65)</f>
        <v>2768</v>
      </c>
      <c r="AH65" s="1">
        <v>56</v>
      </c>
      <c r="AI65" s="1"/>
      <c r="AJ65" s="1">
        <v>0</v>
      </c>
      <c r="AK65" s="1"/>
      <c r="AL65" s="1">
        <v>3</v>
      </c>
      <c r="AM65" s="1">
        <v>0</v>
      </c>
      <c r="AN65" s="357">
        <f>SUM(AH65:AM65)</f>
        <v>59</v>
      </c>
      <c r="AR65" s="1"/>
      <c r="AS65" s="1"/>
      <c r="AT65" s="1"/>
      <c r="AU65" s="1"/>
      <c r="AV65" s="1"/>
      <c r="AX65" s="1"/>
      <c r="AY65" s="1"/>
      <c r="AZ65" s="1"/>
      <c r="BA65" s="1"/>
    </row>
    <row r="66" spans="1:53" ht="30" customHeight="1" thickBot="1" x14ac:dyDescent="0.4">
      <c r="A66" s="15"/>
      <c r="B66" s="10"/>
      <c r="C66" s="135"/>
      <c r="D66" s="136"/>
      <c r="E66" s="86" t="s">
        <v>99</v>
      </c>
      <c r="F66" s="86"/>
      <c r="G66" s="136"/>
      <c r="H66" s="136"/>
      <c r="I66" s="86"/>
      <c r="J66" s="86"/>
      <c r="K66" s="136"/>
      <c r="L66" s="136"/>
      <c r="M66" s="86"/>
      <c r="N66" s="86"/>
      <c r="O66" s="136"/>
      <c r="P66" s="136"/>
      <c r="Q66" s="86"/>
      <c r="R66" s="86"/>
      <c r="S66" s="243"/>
      <c r="T66" s="94"/>
      <c r="U66" s="18">
        <v>188</v>
      </c>
      <c r="V66" s="2">
        <v>246.5</v>
      </c>
      <c r="W66" s="3">
        <v>264.5</v>
      </c>
      <c r="X66" s="6">
        <v>272</v>
      </c>
      <c r="Y66" s="16">
        <v>300.5</v>
      </c>
      <c r="Z66" s="19">
        <v>219.5</v>
      </c>
      <c r="AA66" s="233">
        <v>137.5</v>
      </c>
      <c r="AB66" s="256">
        <v>175</v>
      </c>
      <c r="AC66" s="320">
        <v>33</v>
      </c>
      <c r="AD66" s="357">
        <v>192.5</v>
      </c>
      <c r="AE66" s="400">
        <v>147.5</v>
      </c>
      <c r="AF66" s="1">
        <v>58</v>
      </c>
      <c r="AG66" s="244">
        <f>SUM(U66:AF66)</f>
        <v>2234.5</v>
      </c>
      <c r="AH66" s="1">
        <v>55</v>
      </c>
      <c r="AI66" s="1"/>
      <c r="AJ66" s="1">
        <v>0</v>
      </c>
      <c r="AK66" s="1">
        <v>3</v>
      </c>
      <c r="AL66" s="1"/>
      <c r="AM66" s="1"/>
      <c r="AN66" s="357">
        <f>SUM(AH66:AM66)</f>
        <v>58</v>
      </c>
      <c r="AR66" s="1"/>
      <c r="AS66" s="1"/>
      <c r="AT66" s="1"/>
      <c r="AU66" s="1"/>
      <c r="AV66" s="1"/>
      <c r="AX66" s="1"/>
      <c r="AY66" s="1"/>
      <c r="AZ66" s="1"/>
      <c r="BA66" s="1"/>
    </row>
    <row r="67" spans="1:53" ht="30" customHeight="1" thickBot="1" x14ac:dyDescent="0.4">
      <c r="A67" s="15"/>
      <c r="B67" s="10"/>
      <c r="C67" s="491"/>
      <c r="D67" s="417"/>
      <c r="E67" s="257"/>
      <c r="F67" s="257" t="s">
        <v>128</v>
      </c>
      <c r="G67" s="417"/>
      <c r="H67" s="417"/>
      <c r="I67" s="257"/>
      <c r="J67" s="257"/>
      <c r="K67" s="417"/>
      <c r="L67" s="417"/>
      <c r="M67" s="257"/>
      <c r="N67" s="257"/>
      <c r="O67" s="417"/>
      <c r="P67" s="417"/>
      <c r="Q67" s="257"/>
      <c r="R67" s="257"/>
      <c r="S67" s="417"/>
      <c r="T67" s="418"/>
      <c r="U67" s="4">
        <v>63</v>
      </c>
      <c r="V67" s="2">
        <v>103</v>
      </c>
      <c r="W67" s="3">
        <v>155</v>
      </c>
      <c r="X67" s="6">
        <v>129</v>
      </c>
      <c r="Y67" s="16">
        <v>152</v>
      </c>
      <c r="Z67" s="19">
        <v>158</v>
      </c>
      <c r="AA67" s="233">
        <v>107</v>
      </c>
      <c r="AB67" s="256">
        <v>69</v>
      </c>
      <c r="AC67" s="320">
        <v>13</v>
      </c>
      <c r="AD67" s="357">
        <v>102</v>
      </c>
      <c r="AE67" s="400">
        <v>96</v>
      </c>
      <c r="AF67" s="1">
        <v>57</v>
      </c>
      <c r="AG67" s="244">
        <f>SUM(U67:AF67)</f>
        <v>1204</v>
      </c>
      <c r="AH67" s="1">
        <v>54</v>
      </c>
      <c r="AI67" s="1">
        <v>3</v>
      </c>
      <c r="AJ67" s="1"/>
      <c r="AK67" s="1"/>
      <c r="AL67" s="1">
        <v>0</v>
      </c>
      <c r="AM67" s="1"/>
      <c r="AN67" s="357">
        <f>SUM(AH67:AM67)</f>
        <v>57</v>
      </c>
      <c r="AR67" s="1"/>
      <c r="AS67" s="1"/>
      <c r="AT67" s="1"/>
      <c r="AU67" s="1"/>
      <c r="AV67" s="1"/>
      <c r="AX67" s="8"/>
      <c r="AY67" s="8"/>
      <c r="AZ67" s="8"/>
      <c r="BA67" s="8"/>
    </row>
    <row r="68" spans="1:53" ht="30" customHeight="1" thickBot="1" x14ac:dyDescent="0.4">
      <c r="A68" s="15"/>
      <c r="B68" s="10"/>
      <c r="C68" s="546"/>
      <c r="D68" s="560"/>
      <c r="E68" s="560"/>
      <c r="F68" s="35" t="s">
        <v>256</v>
      </c>
      <c r="G68" s="35"/>
      <c r="H68" s="35"/>
      <c r="I68" s="35"/>
      <c r="J68" s="35"/>
      <c r="K68" s="35"/>
      <c r="L68" s="576"/>
      <c r="M68" s="576"/>
      <c r="N68" s="576"/>
      <c r="O68" s="576"/>
      <c r="P68" s="576"/>
      <c r="Q68" s="576"/>
      <c r="R68" s="576"/>
      <c r="S68" s="576"/>
      <c r="T68" s="590"/>
      <c r="U68" s="4">
        <v>99</v>
      </c>
      <c r="V68" s="2">
        <v>56</v>
      </c>
      <c r="W68" s="3">
        <v>78.5</v>
      </c>
      <c r="X68" s="6">
        <v>81</v>
      </c>
      <c r="Y68" s="16">
        <v>62</v>
      </c>
      <c r="Z68" s="19">
        <v>14</v>
      </c>
      <c r="AA68" s="233">
        <v>24</v>
      </c>
      <c r="AB68" s="256">
        <v>5</v>
      </c>
      <c r="AC68" s="320">
        <v>8</v>
      </c>
      <c r="AD68" s="358">
        <v>37</v>
      </c>
      <c r="AE68" s="401">
        <v>86</v>
      </c>
      <c r="AF68" s="8">
        <v>53</v>
      </c>
      <c r="AG68" s="244">
        <f>SUM(U68:AF68)</f>
        <v>603.5</v>
      </c>
      <c r="AH68" s="1">
        <v>50</v>
      </c>
      <c r="AI68" s="1"/>
      <c r="AJ68" s="1">
        <v>3</v>
      </c>
      <c r="AK68" s="1"/>
      <c r="AL68" s="1">
        <v>0</v>
      </c>
      <c r="AM68" s="1"/>
      <c r="AN68" s="358">
        <f>SUM(AH68:AM68)</f>
        <v>53</v>
      </c>
      <c r="AR68" s="448"/>
      <c r="AS68" s="1"/>
      <c r="AT68" s="1"/>
      <c r="AU68" s="1"/>
      <c r="AV68" s="1"/>
      <c r="AX68" s="8"/>
      <c r="AY68" s="8"/>
      <c r="AZ68" s="8"/>
      <c r="BA68" s="8"/>
    </row>
    <row r="69" spans="1:53" ht="30" customHeight="1" thickBot="1" x14ac:dyDescent="0.4">
      <c r="A69" s="10"/>
      <c r="B69" s="14"/>
      <c r="C69" s="228"/>
      <c r="D69" s="29" t="s">
        <v>324</v>
      </c>
      <c r="E69" s="29"/>
      <c r="F69" s="29"/>
      <c r="G69" s="379"/>
      <c r="H69" s="379"/>
      <c r="I69" s="29"/>
      <c r="J69" s="29"/>
      <c r="K69" s="379"/>
      <c r="L69" s="379"/>
      <c r="M69" s="29"/>
      <c r="N69" s="29"/>
      <c r="O69" s="379"/>
      <c r="P69" s="379"/>
      <c r="Q69" s="29"/>
      <c r="R69" s="29"/>
      <c r="S69" s="29"/>
      <c r="T69" s="229"/>
      <c r="U69" s="4">
        <v>185</v>
      </c>
      <c r="V69" s="2">
        <v>178</v>
      </c>
      <c r="W69" s="3">
        <v>180</v>
      </c>
      <c r="X69" s="6">
        <v>129</v>
      </c>
      <c r="Y69" s="16">
        <v>173</v>
      </c>
      <c r="Z69" s="19">
        <v>104</v>
      </c>
      <c r="AA69" s="233">
        <v>172</v>
      </c>
      <c r="AB69" s="256">
        <v>83.5</v>
      </c>
      <c r="AC69" s="320">
        <v>16</v>
      </c>
      <c r="AD69" s="357">
        <v>62</v>
      </c>
      <c r="AE69" s="400">
        <v>86</v>
      </c>
      <c r="AF69" s="1">
        <v>52</v>
      </c>
      <c r="AG69" s="244">
        <f>SUM(U69:AF69)</f>
        <v>1420.5</v>
      </c>
      <c r="AH69" s="1">
        <v>52</v>
      </c>
      <c r="AI69" s="1">
        <v>0</v>
      </c>
      <c r="AJ69" s="1">
        <v>0</v>
      </c>
      <c r="AK69" s="1"/>
      <c r="AL69" s="1"/>
      <c r="AM69" s="1"/>
      <c r="AN69" s="357">
        <f>SUM(AH69:AM69)</f>
        <v>52</v>
      </c>
      <c r="AR69" s="1"/>
      <c r="AS69" s="1"/>
      <c r="AT69" s="1"/>
      <c r="AU69" s="1"/>
      <c r="AV69" s="1"/>
      <c r="AX69" s="1"/>
      <c r="AY69" s="1"/>
      <c r="AZ69" s="1"/>
      <c r="BA69" s="1"/>
    </row>
    <row r="70" spans="1:53" ht="30" customHeight="1" thickBot="1" x14ac:dyDescent="0.4">
      <c r="A70" s="441"/>
      <c r="B70" s="10"/>
      <c r="C70" s="547"/>
      <c r="D70" s="525"/>
      <c r="E70" s="525" t="s">
        <v>24</v>
      </c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91"/>
      <c r="U70" s="18">
        <v>37</v>
      </c>
      <c r="V70" s="2">
        <v>38</v>
      </c>
      <c r="W70" s="3">
        <v>56</v>
      </c>
      <c r="X70" s="6">
        <v>41</v>
      </c>
      <c r="Y70" s="16">
        <v>56</v>
      </c>
      <c r="Z70" s="19">
        <v>41</v>
      </c>
      <c r="AA70" s="233">
        <v>85</v>
      </c>
      <c r="AB70" s="256">
        <v>37</v>
      </c>
      <c r="AC70" s="320">
        <v>9</v>
      </c>
      <c r="AD70" s="357">
        <v>64</v>
      </c>
      <c r="AE70" s="400">
        <v>125</v>
      </c>
      <c r="AF70" s="1">
        <v>51</v>
      </c>
      <c r="AG70" s="244">
        <f>SUM(U70:AF70)</f>
        <v>640</v>
      </c>
      <c r="AH70" s="1">
        <v>48</v>
      </c>
      <c r="AI70" s="1"/>
      <c r="AJ70" s="1">
        <v>3</v>
      </c>
      <c r="AK70" s="1"/>
      <c r="AL70" s="1">
        <v>0</v>
      </c>
      <c r="AM70" s="1"/>
      <c r="AN70" s="357">
        <f>SUM(AH70:AM70)</f>
        <v>51</v>
      </c>
      <c r="AR70" s="448"/>
      <c r="AS70" s="1"/>
      <c r="AT70" s="1"/>
      <c r="AU70" s="1"/>
      <c r="AV70" s="1"/>
      <c r="AX70" s="1"/>
      <c r="AY70" s="1"/>
      <c r="AZ70" s="1"/>
      <c r="BA70" s="1"/>
    </row>
    <row r="71" spans="1:53" ht="30" customHeight="1" thickBot="1" x14ac:dyDescent="0.4">
      <c r="A71" s="15"/>
      <c r="B71" s="10"/>
      <c r="C71" s="449"/>
      <c r="D71" s="330"/>
      <c r="E71" s="31"/>
      <c r="F71" s="31"/>
      <c r="G71" s="43" t="s">
        <v>123</v>
      </c>
      <c r="H71" s="43" t="s">
        <v>116</v>
      </c>
      <c r="I71" s="56" t="s">
        <v>110</v>
      </c>
      <c r="J71" s="56" t="s">
        <v>118</v>
      </c>
      <c r="K71" s="43" t="s">
        <v>110</v>
      </c>
      <c r="L71" s="43" t="s">
        <v>110</v>
      </c>
      <c r="M71" s="56" t="s">
        <v>120</v>
      </c>
      <c r="N71" s="56" t="s">
        <v>115</v>
      </c>
      <c r="O71" s="43" t="s">
        <v>113</v>
      </c>
      <c r="P71" s="43"/>
      <c r="Q71" s="31"/>
      <c r="R71" s="31"/>
      <c r="S71" s="330"/>
      <c r="T71" s="258"/>
      <c r="U71" s="4">
        <v>0</v>
      </c>
      <c r="V71" s="2">
        <v>39</v>
      </c>
      <c r="W71" s="3">
        <v>40</v>
      </c>
      <c r="X71" s="6">
        <v>66</v>
      </c>
      <c r="Y71" s="16">
        <v>59.5</v>
      </c>
      <c r="Z71" s="19">
        <v>67</v>
      </c>
      <c r="AA71" s="233">
        <v>192.5</v>
      </c>
      <c r="AB71" s="256">
        <v>74.5</v>
      </c>
      <c r="AC71" s="320">
        <v>14.5</v>
      </c>
      <c r="AD71" s="357">
        <v>109.5</v>
      </c>
      <c r="AE71" s="400">
        <v>219</v>
      </c>
      <c r="AF71" s="1">
        <v>50.5</v>
      </c>
      <c r="AG71" s="244">
        <f>SUM(U71:AF71)</f>
        <v>932</v>
      </c>
      <c r="AH71" s="1">
        <v>46</v>
      </c>
      <c r="AI71" s="1">
        <v>4.5</v>
      </c>
      <c r="AJ71" s="1"/>
      <c r="AK71" s="1"/>
      <c r="AL71" s="1"/>
      <c r="AM71" s="1"/>
      <c r="AN71" s="357">
        <f>SUM(AH71:AM71)</f>
        <v>50.5</v>
      </c>
      <c r="AR71" s="1"/>
      <c r="AS71" s="1"/>
      <c r="AT71" s="1"/>
      <c r="AU71" s="1"/>
      <c r="AV71" s="1"/>
      <c r="AX71" s="1"/>
      <c r="AY71" s="1"/>
      <c r="AZ71" s="1"/>
      <c r="BA71" s="1"/>
    </row>
    <row r="72" spans="1:53" ht="30" customHeight="1" thickBot="1" x14ac:dyDescent="0.4">
      <c r="A72" s="15"/>
      <c r="B72" s="10"/>
      <c r="C72" s="548"/>
      <c r="D72" s="561"/>
      <c r="E72" s="257"/>
      <c r="F72" s="257"/>
      <c r="G72" s="561" t="s">
        <v>69</v>
      </c>
      <c r="H72" s="561"/>
      <c r="I72" s="257"/>
      <c r="J72" s="257"/>
      <c r="K72" s="561"/>
      <c r="L72" s="561"/>
      <c r="M72" s="257"/>
      <c r="N72" s="257"/>
      <c r="O72" s="561"/>
      <c r="P72" s="561"/>
      <c r="Q72" s="257"/>
      <c r="R72" s="257"/>
      <c r="S72" s="561"/>
      <c r="T72" s="592"/>
      <c r="U72" s="4">
        <v>96</v>
      </c>
      <c r="V72" s="2">
        <v>105</v>
      </c>
      <c r="W72" s="3">
        <v>107</v>
      </c>
      <c r="X72" s="6">
        <v>131</v>
      </c>
      <c r="Y72" s="16">
        <v>58.5</v>
      </c>
      <c r="Z72" s="19">
        <v>105</v>
      </c>
      <c r="AA72" s="233">
        <v>79</v>
      </c>
      <c r="AB72" s="256">
        <v>112</v>
      </c>
      <c r="AC72" s="320">
        <v>22</v>
      </c>
      <c r="AD72" s="357">
        <v>123</v>
      </c>
      <c r="AE72" s="400">
        <v>134</v>
      </c>
      <c r="AF72" s="1">
        <v>50</v>
      </c>
      <c r="AG72" s="244">
        <f>SUM(U72:AF72)</f>
        <v>1122.5</v>
      </c>
      <c r="AH72" s="1">
        <v>50</v>
      </c>
      <c r="AI72" s="1">
        <v>0</v>
      </c>
      <c r="AJ72" s="1"/>
      <c r="AK72" s="1"/>
      <c r="AL72" s="1"/>
      <c r="AM72" s="1">
        <v>0</v>
      </c>
      <c r="AN72" s="357">
        <f>SUM(AH72:AM72)</f>
        <v>50</v>
      </c>
      <c r="AR72" s="1"/>
      <c r="AS72" s="1"/>
      <c r="AT72" s="1"/>
      <c r="AU72" s="1"/>
      <c r="AV72" s="1"/>
      <c r="AX72" s="8"/>
      <c r="AY72" s="8"/>
      <c r="AZ72" s="8"/>
      <c r="BA72" s="8"/>
    </row>
    <row r="73" spans="1:53" ht="30" customHeight="1" thickBot="1" x14ac:dyDescent="0.4">
      <c r="A73" s="15"/>
      <c r="B73" s="14"/>
      <c r="C73" s="42"/>
      <c r="D73" s="35"/>
      <c r="E73" s="43"/>
      <c r="F73" s="35" t="s">
        <v>138</v>
      </c>
      <c r="G73" s="43"/>
      <c r="H73" s="35"/>
      <c r="I73" s="43"/>
      <c r="J73" s="35"/>
      <c r="K73" s="43"/>
      <c r="L73" s="35"/>
      <c r="M73" s="43"/>
      <c r="N73" s="35"/>
      <c r="O73" s="43"/>
      <c r="P73" s="35"/>
      <c r="Q73" s="43"/>
      <c r="R73" s="35"/>
      <c r="S73" s="43"/>
      <c r="T73" s="36"/>
      <c r="U73" s="4">
        <v>5</v>
      </c>
      <c r="V73" s="2">
        <v>36</v>
      </c>
      <c r="W73" s="3">
        <v>101</v>
      </c>
      <c r="X73" s="6">
        <v>82</v>
      </c>
      <c r="Y73" s="16">
        <v>31.5</v>
      </c>
      <c r="Z73" s="19">
        <v>21</v>
      </c>
      <c r="AA73" s="233">
        <v>54</v>
      </c>
      <c r="AB73" s="256">
        <v>9</v>
      </c>
      <c r="AC73" s="320">
        <v>10</v>
      </c>
      <c r="AD73" s="358">
        <v>63</v>
      </c>
      <c r="AE73" s="401">
        <v>133</v>
      </c>
      <c r="AF73" s="8">
        <v>49</v>
      </c>
      <c r="AG73" s="244">
        <f>SUM(U73:AF73)</f>
        <v>594.5</v>
      </c>
      <c r="AH73" s="1">
        <v>47.5</v>
      </c>
      <c r="AI73" s="1">
        <v>1.5</v>
      </c>
      <c r="AJ73" s="1"/>
      <c r="AK73" s="1"/>
      <c r="AL73" s="1"/>
      <c r="AM73" s="1"/>
      <c r="AN73" s="358">
        <f>SUM(AH73:AM73)</f>
        <v>49</v>
      </c>
      <c r="AR73" s="1"/>
      <c r="AS73" s="1"/>
      <c r="AT73" s="1"/>
      <c r="AU73" s="1"/>
      <c r="AV73" s="1"/>
      <c r="AX73" s="8"/>
      <c r="AY73" s="8"/>
      <c r="AZ73" s="8"/>
      <c r="BA73" s="8"/>
    </row>
    <row r="74" spans="1:53" ht="30" customHeight="1" thickBot="1" x14ac:dyDescent="0.4">
      <c r="A74" s="15"/>
      <c r="B74" s="10"/>
      <c r="C74" s="65"/>
      <c r="D74" s="28"/>
      <c r="E74" s="29"/>
      <c r="F74" s="29"/>
      <c r="G74" s="28"/>
      <c r="H74" s="28" t="s">
        <v>151</v>
      </c>
      <c r="I74" s="29"/>
      <c r="J74" s="29"/>
      <c r="K74" s="28"/>
      <c r="L74" s="28"/>
      <c r="M74" s="29"/>
      <c r="N74" s="29"/>
      <c r="O74" s="28"/>
      <c r="P74" s="28"/>
      <c r="Q74" s="29"/>
      <c r="R74" s="29"/>
      <c r="S74" s="28"/>
      <c r="T74" s="30"/>
      <c r="U74" s="4">
        <v>0</v>
      </c>
      <c r="V74" s="2">
        <v>5</v>
      </c>
      <c r="W74" s="3">
        <v>330</v>
      </c>
      <c r="X74" s="6">
        <v>417</v>
      </c>
      <c r="Y74" s="16">
        <v>14</v>
      </c>
      <c r="Z74" s="19">
        <v>23</v>
      </c>
      <c r="AA74" s="233">
        <v>0</v>
      </c>
      <c r="AB74" s="256">
        <v>0</v>
      </c>
      <c r="AC74" s="320">
        <v>10</v>
      </c>
      <c r="AD74" s="358">
        <v>52.25</v>
      </c>
      <c r="AE74" s="401">
        <v>110</v>
      </c>
      <c r="AF74" s="8">
        <v>47</v>
      </c>
      <c r="AG74" s="255">
        <f>SUM(U74:AF74)</f>
        <v>1008.25</v>
      </c>
      <c r="AH74" s="1">
        <v>47</v>
      </c>
      <c r="AI74" s="1"/>
      <c r="AJ74" s="1"/>
      <c r="AK74" s="1"/>
      <c r="AL74" s="1"/>
      <c r="AM74" s="1"/>
      <c r="AN74" s="358">
        <f>SUM(AH74:AM74)</f>
        <v>47</v>
      </c>
      <c r="AR74" s="1"/>
      <c r="AS74" s="1"/>
      <c r="AT74" s="1"/>
      <c r="AU74" s="1"/>
      <c r="AV74" s="1"/>
      <c r="AX74" s="1"/>
      <c r="AY74" s="1"/>
      <c r="AZ74" s="1"/>
      <c r="BA74" s="1"/>
    </row>
    <row r="75" spans="1:53" ht="30" customHeight="1" thickBot="1" x14ac:dyDescent="0.4">
      <c r="A75" s="10"/>
      <c r="B75" s="10"/>
      <c r="C75" s="507"/>
      <c r="D75" s="510"/>
      <c r="E75" s="510" t="s">
        <v>40</v>
      </c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5"/>
      <c r="U75" s="18">
        <v>156</v>
      </c>
      <c r="V75" s="2">
        <v>215.5</v>
      </c>
      <c r="W75" s="3">
        <v>262</v>
      </c>
      <c r="X75" s="6">
        <v>164</v>
      </c>
      <c r="Y75" s="16">
        <v>198</v>
      </c>
      <c r="Z75" s="19">
        <v>214</v>
      </c>
      <c r="AA75" s="233">
        <v>224</v>
      </c>
      <c r="AB75" s="256">
        <v>157</v>
      </c>
      <c r="AC75" s="320">
        <v>32</v>
      </c>
      <c r="AD75" s="357">
        <v>109.5</v>
      </c>
      <c r="AE75" s="400">
        <v>61.5</v>
      </c>
      <c r="AF75" s="1">
        <v>43</v>
      </c>
      <c r="AG75" s="244">
        <f>SUM(U75:AF75)</f>
        <v>1836.5</v>
      </c>
      <c r="AH75" s="1">
        <v>40</v>
      </c>
      <c r="AI75" s="1"/>
      <c r="AJ75" s="1">
        <v>3</v>
      </c>
      <c r="AK75" s="1"/>
      <c r="AL75" s="1"/>
      <c r="AM75" s="1"/>
      <c r="AN75" s="357">
        <f>SUM(AH75:AM75)</f>
        <v>43</v>
      </c>
      <c r="AR75" s="1"/>
      <c r="AS75" s="1"/>
      <c r="AT75" s="1"/>
      <c r="AU75" s="1"/>
      <c r="AV75" s="1"/>
      <c r="AX75" s="1"/>
      <c r="AY75" s="1"/>
      <c r="AZ75" s="1"/>
      <c r="BA75" s="1"/>
    </row>
    <row r="76" spans="1:53" ht="30" customHeight="1" thickBot="1" x14ac:dyDescent="0.4">
      <c r="A76" s="15"/>
      <c r="B76" s="14"/>
      <c r="C76" s="59"/>
      <c r="D76" s="46"/>
      <c r="E76" s="67"/>
      <c r="F76" s="67"/>
      <c r="G76" s="46"/>
      <c r="H76" s="46"/>
      <c r="I76" s="67" t="s">
        <v>130</v>
      </c>
      <c r="J76" s="67"/>
      <c r="K76" s="46"/>
      <c r="L76" s="46"/>
      <c r="M76" s="67"/>
      <c r="N76" s="67"/>
      <c r="O76" s="46"/>
      <c r="P76" s="46"/>
      <c r="Q76" s="67"/>
      <c r="R76" s="67"/>
      <c r="S76" s="46"/>
      <c r="T76" s="47"/>
      <c r="U76" s="4">
        <v>41</v>
      </c>
      <c r="V76" s="2">
        <v>68</v>
      </c>
      <c r="W76" s="3">
        <v>73</v>
      </c>
      <c r="X76" s="6">
        <v>106</v>
      </c>
      <c r="Y76" s="16">
        <v>220</v>
      </c>
      <c r="Z76" s="19">
        <v>92.5</v>
      </c>
      <c r="AA76" s="233">
        <v>81.5</v>
      </c>
      <c r="AB76" s="256">
        <v>63</v>
      </c>
      <c r="AC76" s="320">
        <v>6.5</v>
      </c>
      <c r="AD76" s="357">
        <v>94</v>
      </c>
      <c r="AE76" s="400">
        <v>85</v>
      </c>
      <c r="AF76" s="1">
        <v>43</v>
      </c>
      <c r="AG76" s="244">
        <f>SUM(U76:AF76)</f>
        <v>973.5</v>
      </c>
      <c r="AH76" s="1">
        <v>41.5</v>
      </c>
      <c r="AI76" s="1">
        <v>1.5</v>
      </c>
      <c r="AJ76" s="1"/>
      <c r="AK76" s="1"/>
      <c r="AL76" s="1"/>
      <c r="AM76" s="1"/>
      <c r="AN76" s="357">
        <f>SUM(AH76:AM76)</f>
        <v>43</v>
      </c>
      <c r="AR76" s="1"/>
      <c r="AS76" s="1"/>
      <c r="AT76" s="1"/>
      <c r="AU76" s="1"/>
      <c r="AV76" s="1"/>
      <c r="AX76" s="1"/>
      <c r="AY76" s="1"/>
      <c r="AZ76" s="1"/>
      <c r="BA76" s="1"/>
    </row>
    <row r="77" spans="1:53" ht="30" customHeight="1" thickBot="1" x14ac:dyDescent="0.4">
      <c r="A77" s="536" t="s">
        <v>358</v>
      </c>
      <c r="B77" s="14"/>
      <c r="C77" s="65"/>
      <c r="D77" s="28"/>
      <c r="E77" s="117"/>
      <c r="F77" s="117"/>
      <c r="G77" s="28" t="s">
        <v>154</v>
      </c>
      <c r="H77" s="28"/>
      <c r="I77" s="117"/>
      <c r="J77" s="117"/>
      <c r="K77" s="28"/>
      <c r="L77" s="28"/>
      <c r="M77" s="117"/>
      <c r="N77" s="117"/>
      <c r="O77" s="28"/>
      <c r="P77" s="28"/>
      <c r="Q77" s="117"/>
      <c r="R77" s="117"/>
      <c r="S77" s="28"/>
      <c r="T77" s="30"/>
      <c r="U77" s="4">
        <v>46</v>
      </c>
      <c r="V77" s="2">
        <v>98</v>
      </c>
      <c r="W77" s="3">
        <v>64</v>
      </c>
      <c r="X77" s="6">
        <v>28</v>
      </c>
      <c r="Y77" s="17">
        <v>10</v>
      </c>
      <c r="Z77" s="19">
        <v>15</v>
      </c>
      <c r="AA77" s="233">
        <v>119</v>
      </c>
      <c r="AB77" s="256">
        <v>123</v>
      </c>
      <c r="AC77" s="320">
        <v>14.5</v>
      </c>
      <c r="AD77" s="357">
        <v>70.5</v>
      </c>
      <c r="AE77" s="400">
        <v>31.5</v>
      </c>
      <c r="AF77" s="1">
        <v>43</v>
      </c>
      <c r="AG77" s="244">
        <f>SUM(U77:AF77)</f>
        <v>662.5</v>
      </c>
      <c r="AH77" s="1">
        <v>43</v>
      </c>
      <c r="AI77" s="1"/>
      <c r="AJ77" s="1"/>
      <c r="AK77" s="1"/>
      <c r="AL77" s="1"/>
      <c r="AM77" s="1"/>
      <c r="AN77" s="357">
        <f>SUM(AH77:AM77)</f>
        <v>43</v>
      </c>
      <c r="AO77" s="11"/>
      <c r="AR77" s="1"/>
      <c r="AS77" s="1"/>
      <c r="AT77" s="1"/>
      <c r="AU77" s="1"/>
      <c r="AV77" s="1"/>
      <c r="AX77" s="1"/>
      <c r="AY77" s="1"/>
      <c r="AZ77" s="1"/>
      <c r="BA77" s="1"/>
    </row>
    <row r="78" spans="1:53" ht="30" customHeight="1" thickBot="1" x14ac:dyDescent="0.4">
      <c r="A78" s="15"/>
      <c r="B78" s="14"/>
      <c r="C78" s="549"/>
      <c r="D78" s="562"/>
      <c r="E78" s="562"/>
      <c r="F78" s="569" t="s">
        <v>27</v>
      </c>
      <c r="G78" s="562"/>
      <c r="H78" s="562"/>
      <c r="I78" s="562"/>
      <c r="J78" s="562"/>
      <c r="K78" s="562"/>
      <c r="L78" s="577"/>
      <c r="M78" s="577"/>
      <c r="N78" s="577"/>
      <c r="O78" s="577"/>
      <c r="P78" s="577"/>
      <c r="Q78" s="577"/>
      <c r="R78" s="577"/>
      <c r="S78" s="577"/>
      <c r="T78" s="593"/>
      <c r="U78" s="18">
        <v>31</v>
      </c>
      <c r="V78" s="2">
        <v>59</v>
      </c>
      <c r="W78" s="3">
        <v>114</v>
      </c>
      <c r="X78" s="6">
        <v>167</v>
      </c>
      <c r="Y78" s="16">
        <v>180</v>
      </c>
      <c r="Z78" s="19">
        <v>122</v>
      </c>
      <c r="AA78" s="233">
        <v>78</v>
      </c>
      <c r="AB78" s="256">
        <v>40</v>
      </c>
      <c r="AC78" s="320">
        <v>12</v>
      </c>
      <c r="AD78" s="357">
        <v>36</v>
      </c>
      <c r="AE78" s="400">
        <v>67</v>
      </c>
      <c r="AF78" s="1">
        <v>42</v>
      </c>
      <c r="AG78" s="244">
        <f>SUM(U78:AF78)</f>
        <v>948</v>
      </c>
      <c r="AH78" s="1">
        <v>39</v>
      </c>
      <c r="AI78" s="1">
        <v>3</v>
      </c>
      <c r="AJ78" s="1"/>
      <c r="AK78" s="1"/>
      <c r="AL78" s="1"/>
      <c r="AM78" s="1">
        <v>0</v>
      </c>
      <c r="AN78" s="357">
        <f>SUM(AH78:AM78)</f>
        <v>42</v>
      </c>
      <c r="AR78" s="1"/>
      <c r="AS78" s="1"/>
      <c r="AT78" s="1"/>
      <c r="AU78" s="1"/>
      <c r="AV78" s="1"/>
      <c r="AX78" s="1"/>
      <c r="AY78" s="1"/>
      <c r="AZ78" s="1"/>
      <c r="BA78" s="1"/>
    </row>
    <row r="79" spans="1:53" ht="30" customHeight="1" thickBot="1" x14ac:dyDescent="0.4">
      <c r="A79" s="15"/>
      <c r="B79" s="376"/>
      <c r="C79" s="523"/>
      <c r="D79" s="21"/>
      <c r="E79" s="31"/>
      <c r="F79" s="31" t="s">
        <v>140</v>
      </c>
      <c r="G79" s="21"/>
      <c r="H79" s="21"/>
      <c r="I79" s="31"/>
      <c r="J79" s="31"/>
      <c r="K79" s="21"/>
      <c r="L79" s="21"/>
      <c r="M79" s="31"/>
      <c r="N79" s="31"/>
      <c r="O79" s="21"/>
      <c r="P79" s="21"/>
      <c r="Q79" s="31"/>
      <c r="R79" s="31"/>
      <c r="S79" s="21"/>
      <c r="T79" s="459"/>
      <c r="U79" s="18">
        <v>0</v>
      </c>
      <c r="V79" s="2">
        <v>0</v>
      </c>
      <c r="W79" s="3">
        <v>0</v>
      </c>
      <c r="X79" s="6">
        <v>20</v>
      </c>
      <c r="Y79" s="16">
        <v>25</v>
      </c>
      <c r="Z79" s="19">
        <v>59</v>
      </c>
      <c r="AA79" s="233">
        <v>103</v>
      </c>
      <c r="AB79" s="256">
        <v>123</v>
      </c>
      <c r="AC79" s="320">
        <v>34</v>
      </c>
      <c r="AD79" s="358">
        <v>119</v>
      </c>
      <c r="AE79" s="401">
        <v>116</v>
      </c>
      <c r="AF79" s="8">
        <v>42</v>
      </c>
      <c r="AG79" s="244">
        <f>SUM(U79:AF79)</f>
        <v>641</v>
      </c>
      <c r="AH79" s="1">
        <v>42</v>
      </c>
      <c r="AI79" s="1">
        <v>0</v>
      </c>
      <c r="AJ79" s="1">
        <v>0</v>
      </c>
      <c r="AK79" s="1"/>
      <c r="AL79" s="1"/>
      <c r="AM79" s="1"/>
      <c r="AN79" s="358">
        <f>SUM(AH79:AM79)</f>
        <v>42</v>
      </c>
      <c r="AR79" s="448"/>
      <c r="AS79" s="1"/>
      <c r="AT79" s="1"/>
      <c r="AU79" s="1"/>
      <c r="AV79" s="1"/>
      <c r="AX79" s="8"/>
      <c r="AY79" s="8"/>
      <c r="AZ79" s="8"/>
      <c r="BA79" s="8"/>
    </row>
    <row r="80" spans="1:53" ht="30" customHeight="1" thickBot="1" x14ac:dyDescent="0.4">
      <c r="A80" s="15"/>
      <c r="B80" s="10"/>
      <c r="C80" s="603"/>
      <c r="D80" s="604"/>
      <c r="E80" s="605" t="s">
        <v>342</v>
      </c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605"/>
      <c r="R80" s="605"/>
      <c r="S80" s="604"/>
      <c r="T80" s="606"/>
      <c r="U80" s="4">
        <v>39</v>
      </c>
      <c r="V80" s="2">
        <v>16</v>
      </c>
      <c r="W80" s="3">
        <v>0</v>
      </c>
      <c r="X80" s="6">
        <v>0</v>
      </c>
      <c r="Y80" s="16">
        <v>0</v>
      </c>
      <c r="Z80" s="19">
        <v>0</v>
      </c>
      <c r="AA80" s="233">
        <v>0</v>
      </c>
      <c r="AB80" s="256">
        <v>0</v>
      </c>
      <c r="AC80" s="320">
        <v>0</v>
      </c>
      <c r="AD80" s="357">
        <v>0</v>
      </c>
      <c r="AE80" s="400">
        <v>0</v>
      </c>
      <c r="AF80" s="1">
        <v>42</v>
      </c>
      <c r="AG80" s="244">
        <f>SUM(U80:AF80)</f>
        <v>97</v>
      </c>
      <c r="AH80" s="1">
        <v>42</v>
      </c>
      <c r="AI80" s="1">
        <v>0</v>
      </c>
      <c r="AJ80" s="1"/>
      <c r="AK80" s="1"/>
      <c r="AL80" s="1"/>
      <c r="AM80" s="1"/>
      <c r="AN80" s="357">
        <f>SUM(AH80:AM80)</f>
        <v>42</v>
      </c>
      <c r="AR80" s="1"/>
      <c r="AS80" s="1"/>
      <c r="AT80" s="1"/>
      <c r="AU80" s="1"/>
      <c r="AV80" s="1"/>
      <c r="AX80" s="1"/>
      <c r="AY80" s="1"/>
      <c r="AZ80" s="1"/>
      <c r="BA80" s="1"/>
    </row>
    <row r="81" spans="1:53" ht="30" customHeight="1" thickBot="1" x14ac:dyDescent="0.4">
      <c r="A81" s="15"/>
      <c r="B81" s="10"/>
      <c r="C81" s="59"/>
      <c r="D81" s="46"/>
      <c r="E81" s="46"/>
      <c r="F81" s="46" t="s">
        <v>328</v>
      </c>
      <c r="G81" s="46"/>
      <c r="H81" s="46"/>
      <c r="I81" s="46"/>
      <c r="J81" s="46"/>
      <c r="K81" s="46"/>
      <c r="L81" s="35"/>
      <c r="M81" s="35"/>
      <c r="N81" s="35"/>
      <c r="O81" s="35"/>
      <c r="P81" s="35"/>
      <c r="Q81" s="35"/>
      <c r="R81" s="35"/>
      <c r="S81" s="35"/>
      <c r="T81" s="36"/>
      <c r="U81" s="4">
        <v>122</v>
      </c>
      <c r="V81" s="2">
        <v>207.5</v>
      </c>
      <c r="W81" s="3">
        <v>139</v>
      </c>
      <c r="X81" s="6">
        <v>132</v>
      </c>
      <c r="Y81" s="16">
        <v>97</v>
      </c>
      <c r="Z81" s="19">
        <v>109</v>
      </c>
      <c r="AA81" s="233">
        <v>75.5</v>
      </c>
      <c r="AB81" s="256">
        <v>55</v>
      </c>
      <c r="AC81" s="320">
        <v>33.5</v>
      </c>
      <c r="AD81" s="357">
        <v>78.5</v>
      </c>
      <c r="AE81" s="400">
        <v>75</v>
      </c>
      <c r="AF81" s="1">
        <v>41.75</v>
      </c>
      <c r="AG81" s="244">
        <f>SUM(U81:AF81)</f>
        <v>1165.75</v>
      </c>
      <c r="AH81" s="1">
        <v>41.75</v>
      </c>
      <c r="AI81" s="1"/>
      <c r="AJ81" s="1"/>
      <c r="AK81" s="1"/>
      <c r="AL81" s="1"/>
      <c r="AM81" s="1"/>
      <c r="AN81" s="357">
        <f>SUM(AH81:AM81)</f>
        <v>41.75</v>
      </c>
      <c r="AR81" s="1"/>
      <c r="AS81" s="1"/>
      <c r="AT81" s="1"/>
      <c r="AU81" s="1"/>
      <c r="AV81" s="1"/>
      <c r="AX81" s="1"/>
      <c r="AY81" s="1"/>
      <c r="AZ81" s="1"/>
      <c r="BA81" s="1"/>
    </row>
    <row r="82" spans="1:53" ht="30" customHeight="1" thickBot="1" x14ac:dyDescent="0.4">
      <c r="A82" s="10"/>
      <c r="B82" s="10"/>
      <c r="C82" s="111" t="s">
        <v>226</v>
      </c>
      <c r="D82" s="430"/>
      <c r="E82" s="86" t="s">
        <v>317</v>
      </c>
      <c r="F82" s="430"/>
      <c r="G82" s="86"/>
      <c r="H82" s="430"/>
      <c r="I82" s="86"/>
      <c r="J82" s="430"/>
      <c r="K82" s="86"/>
      <c r="L82" s="430"/>
      <c r="M82" s="86"/>
      <c r="N82" s="430"/>
      <c r="O82" s="86"/>
      <c r="P82" s="430"/>
      <c r="Q82" s="86"/>
      <c r="R82" s="430"/>
      <c r="S82" s="86"/>
      <c r="T82" s="431"/>
      <c r="U82" s="18">
        <v>0</v>
      </c>
      <c r="V82" s="2">
        <v>0</v>
      </c>
      <c r="W82" s="3">
        <v>0</v>
      </c>
      <c r="X82" s="6">
        <v>0</v>
      </c>
      <c r="Y82" s="16">
        <v>0</v>
      </c>
      <c r="Z82" s="19">
        <v>0</v>
      </c>
      <c r="AA82" s="233">
        <v>0</v>
      </c>
      <c r="AB82" s="256">
        <v>0</v>
      </c>
      <c r="AC82" s="320">
        <v>0</v>
      </c>
      <c r="AD82" s="357">
        <v>-15</v>
      </c>
      <c r="AE82" s="400">
        <v>15</v>
      </c>
      <c r="AF82" s="1">
        <v>41</v>
      </c>
      <c r="AG82" s="244">
        <f>SUM(U82:AF82)</f>
        <v>41</v>
      </c>
      <c r="AH82" s="1">
        <v>38</v>
      </c>
      <c r="AI82" s="1">
        <v>3</v>
      </c>
      <c r="AJ82" s="1"/>
      <c r="AK82" s="1"/>
      <c r="AL82" s="1"/>
      <c r="AM82" s="1"/>
      <c r="AN82" s="357">
        <f>SUM(AH82:AM82)</f>
        <v>41</v>
      </c>
      <c r="AR82" s="1"/>
      <c r="AS82" s="1"/>
      <c r="AT82" s="1"/>
      <c r="AU82" s="1"/>
      <c r="AV82" s="1"/>
      <c r="AX82" s="1"/>
      <c r="AY82" s="1"/>
      <c r="AZ82" s="1"/>
      <c r="BA82" s="1"/>
    </row>
    <row r="83" spans="1:53" ht="30" customHeight="1" thickBot="1" x14ac:dyDescent="0.4">
      <c r="A83" s="15"/>
      <c r="B83" s="10"/>
      <c r="C83" s="77"/>
      <c r="D83" s="78"/>
      <c r="E83" s="78"/>
      <c r="F83" s="46"/>
      <c r="G83" s="46"/>
      <c r="H83" s="46"/>
      <c r="I83" s="78" t="s">
        <v>9</v>
      </c>
      <c r="J83" s="78"/>
      <c r="K83" s="78"/>
      <c r="L83" s="46"/>
      <c r="M83" s="46"/>
      <c r="N83" s="46"/>
      <c r="O83" s="78"/>
      <c r="P83" s="78"/>
      <c r="Q83" s="78"/>
      <c r="R83" s="46"/>
      <c r="S83" s="46"/>
      <c r="T83" s="47"/>
      <c r="U83" s="4">
        <v>99</v>
      </c>
      <c r="V83" s="2">
        <v>149.5</v>
      </c>
      <c r="W83" s="3">
        <v>161.5</v>
      </c>
      <c r="X83" s="6">
        <v>154</v>
      </c>
      <c r="Y83" s="16">
        <v>330</v>
      </c>
      <c r="Z83" s="19">
        <v>223.5</v>
      </c>
      <c r="AA83" s="233">
        <v>270.5</v>
      </c>
      <c r="AB83" s="256">
        <v>150</v>
      </c>
      <c r="AC83" s="320">
        <v>52</v>
      </c>
      <c r="AD83" s="357">
        <v>157</v>
      </c>
      <c r="AE83" s="400">
        <v>76.5</v>
      </c>
      <c r="AF83" s="1">
        <v>40</v>
      </c>
      <c r="AG83" s="244">
        <f>SUM(U83:AF83)</f>
        <v>1863.5</v>
      </c>
      <c r="AH83" s="1">
        <v>37</v>
      </c>
      <c r="AI83" s="1">
        <v>3</v>
      </c>
      <c r="AJ83" s="1"/>
      <c r="AK83" s="1"/>
      <c r="AL83" s="1"/>
      <c r="AM83" s="1"/>
      <c r="AN83" s="357">
        <f>SUM(AH83:AM83)</f>
        <v>40</v>
      </c>
      <c r="AR83" s="1"/>
      <c r="AS83" s="1"/>
      <c r="AT83" s="1"/>
      <c r="AU83" s="1"/>
      <c r="AV83" s="1"/>
      <c r="AX83" s="1"/>
      <c r="AY83" s="1"/>
      <c r="AZ83" s="1"/>
      <c r="BA83" s="1"/>
    </row>
    <row r="84" spans="1:53" ht="30" customHeight="1" thickBot="1" x14ac:dyDescent="0.4">
      <c r="A84" s="10"/>
      <c r="C84" s="80"/>
      <c r="D84" s="67"/>
      <c r="E84" s="67"/>
      <c r="F84" s="67"/>
      <c r="G84" s="54" t="s">
        <v>351</v>
      </c>
      <c r="H84" s="54"/>
      <c r="I84" s="54"/>
      <c r="J84" s="54"/>
      <c r="K84" s="54"/>
      <c r="L84" s="54"/>
      <c r="M84" s="54"/>
      <c r="N84" s="54"/>
      <c r="O84" s="54"/>
      <c r="P84" s="54"/>
      <c r="Q84" s="67"/>
      <c r="R84" s="67"/>
      <c r="S84" s="67"/>
      <c r="T84" s="123"/>
      <c r="U84" s="4">
        <v>42</v>
      </c>
      <c r="V84" s="2">
        <v>88</v>
      </c>
      <c r="W84" s="3">
        <v>42</v>
      </c>
      <c r="X84" s="6">
        <v>86</v>
      </c>
      <c r="Y84" s="16">
        <v>64</v>
      </c>
      <c r="Z84" s="19">
        <v>84</v>
      </c>
      <c r="AA84" s="233">
        <v>70</v>
      </c>
      <c r="AB84" s="256">
        <v>36</v>
      </c>
      <c r="AC84" s="320">
        <v>19</v>
      </c>
      <c r="AD84" s="357">
        <v>90</v>
      </c>
      <c r="AE84" s="400">
        <v>65.5</v>
      </c>
      <c r="AF84" s="1">
        <v>40</v>
      </c>
      <c r="AG84" s="244">
        <f>SUM(U84:AF84)</f>
        <v>726.5</v>
      </c>
      <c r="AH84" s="1">
        <v>40</v>
      </c>
      <c r="AI84" s="1"/>
      <c r="AJ84" s="1"/>
      <c r="AK84" s="1"/>
      <c r="AL84" s="1"/>
      <c r="AM84" s="1"/>
      <c r="AN84" s="357">
        <f>SUM(AH84:AM84)</f>
        <v>40</v>
      </c>
      <c r="AR84" s="1"/>
      <c r="AS84" s="1"/>
      <c r="AT84" s="1"/>
      <c r="AU84" s="1"/>
      <c r="AV84" s="1"/>
      <c r="AX84" s="1"/>
      <c r="AY84" s="1"/>
      <c r="AZ84" s="1"/>
      <c r="BA84" s="1"/>
    </row>
    <row r="85" spans="1:53" ht="30" customHeight="1" thickBot="1" x14ac:dyDescent="0.4">
      <c r="A85" s="15"/>
      <c r="B85" s="14"/>
      <c r="C85" s="34"/>
      <c r="D85" s="35"/>
      <c r="E85" s="35"/>
      <c r="F85" s="35"/>
      <c r="G85" s="35"/>
      <c r="H85" s="35"/>
      <c r="I85" s="35" t="s">
        <v>253</v>
      </c>
      <c r="J85" s="35"/>
      <c r="K85" s="35"/>
      <c r="L85" s="46"/>
      <c r="M85" s="46"/>
      <c r="N85" s="46"/>
      <c r="O85" s="46"/>
      <c r="P85" s="46"/>
      <c r="Q85" s="46"/>
      <c r="R85" s="46"/>
      <c r="S85" s="46"/>
      <c r="T85" s="47"/>
      <c r="U85" s="4">
        <v>0</v>
      </c>
      <c r="V85" s="2">
        <v>0</v>
      </c>
      <c r="W85" s="3">
        <v>0</v>
      </c>
      <c r="X85" s="6">
        <v>0</v>
      </c>
      <c r="Y85" s="16">
        <v>59</v>
      </c>
      <c r="Z85" s="19">
        <v>15</v>
      </c>
      <c r="AA85" s="233">
        <v>84</v>
      </c>
      <c r="AB85" s="256">
        <v>76</v>
      </c>
      <c r="AC85" s="320">
        <v>22</v>
      </c>
      <c r="AD85" s="357">
        <v>89</v>
      </c>
      <c r="AE85" s="400">
        <v>101</v>
      </c>
      <c r="AF85" s="1">
        <v>39</v>
      </c>
      <c r="AG85" s="244">
        <f>SUM(U85:AF85)</f>
        <v>485</v>
      </c>
      <c r="AH85" s="1">
        <v>36</v>
      </c>
      <c r="AI85" s="1">
        <v>3</v>
      </c>
      <c r="AJ85" s="1">
        <v>0</v>
      </c>
      <c r="AK85" s="1"/>
      <c r="AL85" s="1"/>
      <c r="AM85" s="1"/>
      <c r="AN85" s="357">
        <f>SUM(AH85:AM85)</f>
        <v>39</v>
      </c>
      <c r="AR85" s="1"/>
      <c r="AS85" s="1"/>
      <c r="AT85" s="1"/>
      <c r="AU85" s="1"/>
      <c r="AV85" s="1"/>
      <c r="AX85" s="1"/>
      <c r="AY85" s="1"/>
      <c r="AZ85" s="1"/>
      <c r="BA85" s="1"/>
    </row>
    <row r="86" spans="1:53" ht="30" customHeight="1" thickBot="1" x14ac:dyDescent="0.4">
      <c r="A86" s="15"/>
      <c r="B86" s="14"/>
      <c r="C86" s="363"/>
      <c r="D86" s="257"/>
      <c r="E86" s="567"/>
      <c r="F86" s="257" t="s">
        <v>226</v>
      </c>
      <c r="G86" s="257"/>
      <c r="H86" s="257"/>
      <c r="I86" s="257" t="s">
        <v>227</v>
      </c>
      <c r="J86" s="257"/>
      <c r="K86" s="257"/>
      <c r="L86" s="257"/>
      <c r="M86" s="257"/>
      <c r="N86" s="257"/>
      <c r="O86" s="257"/>
      <c r="P86" s="257"/>
      <c r="Q86" s="257"/>
      <c r="R86" s="567"/>
      <c r="S86" s="257"/>
      <c r="T86" s="464"/>
      <c r="U86" s="4">
        <v>0</v>
      </c>
      <c r="V86" s="2">
        <v>0</v>
      </c>
      <c r="W86" s="3">
        <v>0</v>
      </c>
      <c r="X86" s="6">
        <v>0</v>
      </c>
      <c r="Y86" s="17">
        <v>0</v>
      </c>
      <c r="Z86" s="19">
        <v>58</v>
      </c>
      <c r="AA86" s="233">
        <v>69</v>
      </c>
      <c r="AB86" s="256">
        <v>17</v>
      </c>
      <c r="AC86" s="320">
        <v>15</v>
      </c>
      <c r="AD86" s="357">
        <v>67</v>
      </c>
      <c r="AE86" s="400">
        <v>80</v>
      </c>
      <c r="AF86" s="1">
        <v>39</v>
      </c>
      <c r="AG86" s="244">
        <f>SUM(U86:AF86)</f>
        <v>345</v>
      </c>
      <c r="AH86" s="1">
        <v>36</v>
      </c>
      <c r="AI86" s="1"/>
      <c r="AJ86" s="1">
        <v>3</v>
      </c>
      <c r="AK86" s="1"/>
      <c r="AL86" s="1">
        <v>0</v>
      </c>
      <c r="AM86" s="1"/>
      <c r="AN86" s="357">
        <f>SUM(AH86:AM86)</f>
        <v>39</v>
      </c>
      <c r="AR86" s="1"/>
      <c r="AS86" s="1"/>
      <c r="AT86" s="1"/>
      <c r="AU86" s="1"/>
      <c r="AV86" s="1"/>
      <c r="AX86" s="1"/>
      <c r="AY86" s="1"/>
      <c r="AZ86" s="1"/>
      <c r="BA86" s="1"/>
    </row>
    <row r="87" spans="1:53" ht="30" customHeight="1" thickBot="1" x14ac:dyDescent="0.4">
      <c r="A87" s="15"/>
      <c r="B87" s="15"/>
      <c r="C87" s="130"/>
      <c r="D87" s="423" t="s">
        <v>327</v>
      </c>
      <c r="E87" s="131"/>
      <c r="F87" s="423"/>
      <c r="G87" s="131"/>
      <c r="H87" s="423"/>
      <c r="I87" s="131"/>
      <c r="J87" s="423"/>
      <c r="K87" s="131"/>
      <c r="L87" s="423"/>
      <c r="M87" s="131"/>
      <c r="N87" s="423"/>
      <c r="O87" s="131"/>
      <c r="P87" s="423"/>
      <c r="Q87" s="131"/>
      <c r="R87" s="423"/>
      <c r="S87" s="131"/>
      <c r="T87" s="424"/>
      <c r="U87" s="18">
        <v>49</v>
      </c>
      <c r="V87" s="2">
        <v>38</v>
      </c>
      <c r="W87" s="3">
        <v>25</v>
      </c>
      <c r="X87" s="6">
        <v>0</v>
      </c>
      <c r="Y87" s="17">
        <v>23</v>
      </c>
      <c r="Z87" s="19">
        <v>20</v>
      </c>
      <c r="AA87" s="233">
        <v>77</v>
      </c>
      <c r="AB87" s="256">
        <v>51</v>
      </c>
      <c r="AC87" s="320">
        <v>15</v>
      </c>
      <c r="AD87" s="357">
        <v>96</v>
      </c>
      <c r="AE87" s="400">
        <v>37.5</v>
      </c>
      <c r="AF87" s="1">
        <v>38</v>
      </c>
      <c r="AG87" s="244">
        <f>SUM(U87:AF87)</f>
        <v>469.5</v>
      </c>
      <c r="AH87" s="1">
        <v>35</v>
      </c>
      <c r="AI87" s="1"/>
      <c r="AJ87" s="1"/>
      <c r="AK87" s="1"/>
      <c r="AL87" s="1">
        <v>3</v>
      </c>
      <c r="AM87" s="1"/>
      <c r="AN87" s="358">
        <f>SUM(AH87:AM87)</f>
        <v>38</v>
      </c>
      <c r="AR87" s="1"/>
      <c r="AS87" s="1"/>
      <c r="AT87" s="1"/>
      <c r="AU87" s="1"/>
      <c r="AV87" s="1"/>
      <c r="AX87" s="1"/>
      <c r="AY87" s="1"/>
      <c r="AZ87" s="1"/>
      <c r="BA87" s="1"/>
    </row>
    <row r="88" spans="1:53" ht="30" customHeight="1" thickBot="1" x14ac:dyDescent="0.4">
      <c r="A88" s="15"/>
      <c r="B88" s="14"/>
      <c r="C88" s="340"/>
      <c r="D88" s="86"/>
      <c r="E88" s="86"/>
      <c r="F88" s="478"/>
      <c r="G88" s="478"/>
      <c r="H88" s="86"/>
      <c r="I88" s="86" t="s">
        <v>334</v>
      </c>
      <c r="J88" s="478"/>
      <c r="K88" s="478"/>
      <c r="L88" s="86"/>
      <c r="M88" s="86"/>
      <c r="N88" s="478"/>
      <c r="O88" s="478"/>
      <c r="P88" s="86"/>
      <c r="Q88" s="86"/>
      <c r="R88" s="478"/>
      <c r="S88" s="478"/>
      <c r="T88" s="94"/>
      <c r="U88" s="4">
        <v>0</v>
      </c>
      <c r="V88" s="2">
        <v>0</v>
      </c>
      <c r="W88" s="3">
        <v>0</v>
      </c>
      <c r="X88" s="6">
        <v>0</v>
      </c>
      <c r="Y88" s="16">
        <v>0</v>
      </c>
      <c r="Z88" s="19">
        <v>0</v>
      </c>
      <c r="AA88" s="233">
        <v>0</v>
      </c>
      <c r="AB88" s="256">
        <v>0</v>
      </c>
      <c r="AC88" s="320">
        <v>0</v>
      </c>
      <c r="AD88" s="357">
        <v>0</v>
      </c>
      <c r="AE88" s="400">
        <v>30</v>
      </c>
      <c r="AF88" s="1">
        <v>38</v>
      </c>
      <c r="AG88" s="244">
        <f>SUM(U88:AF88)</f>
        <v>68</v>
      </c>
      <c r="AH88" s="1">
        <v>37</v>
      </c>
      <c r="AI88" s="1">
        <v>1</v>
      </c>
      <c r="AJ88" s="1"/>
      <c r="AK88" s="1"/>
      <c r="AL88" s="1">
        <v>0</v>
      </c>
      <c r="AM88" s="1"/>
      <c r="AN88" s="357">
        <f>SUM(AH88:AM88)</f>
        <v>38</v>
      </c>
      <c r="AR88" s="1"/>
      <c r="AS88" s="1"/>
      <c r="AT88" s="1"/>
      <c r="AU88" s="1"/>
      <c r="AV88" s="1"/>
      <c r="AX88" s="8"/>
      <c r="AY88" s="8"/>
      <c r="AZ88" s="8"/>
      <c r="BA88" s="8"/>
    </row>
    <row r="89" spans="1:53" ht="30" customHeight="1" thickBot="1" x14ac:dyDescent="0.4">
      <c r="A89" s="15"/>
      <c r="B89" s="375"/>
      <c r="C89" s="59"/>
      <c r="D89" s="46"/>
      <c r="E89" s="46"/>
      <c r="F89" s="46"/>
      <c r="G89" s="46"/>
      <c r="H89" s="78" t="s">
        <v>326</v>
      </c>
      <c r="I89" s="78"/>
      <c r="J89" s="78"/>
      <c r="K89" s="78"/>
      <c r="L89" s="78"/>
      <c r="M89" s="78"/>
      <c r="N89" s="78"/>
      <c r="O89" s="78"/>
      <c r="P89" s="46"/>
      <c r="Q89" s="46"/>
      <c r="R89" s="46"/>
      <c r="S89" s="46"/>
      <c r="T89" s="47"/>
      <c r="U89" s="4">
        <v>0</v>
      </c>
      <c r="V89" s="2">
        <v>10</v>
      </c>
      <c r="W89" s="3">
        <v>60</v>
      </c>
      <c r="X89" s="6">
        <v>46</v>
      </c>
      <c r="Y89" s="16">
        <v>46</v>
      </c>
      <c r="Z89" s="19">
        <v>76</v>
      </c>
      <c r="AA89" s="233">
        <v>146</v>
      </c>
      <c r="AB89" s="256">
        <v>26</v>
      </c>
      <c r="AC89" s="320">
        <v>14.5</v>
      </c>
      <c r="AD89" s="357">
        <v>47</v>
      </c>
      <c r="AE89" s="400">
        <v>39</v>
      </c>
      <c r="AF89" s="1">
        <v>37</v>
      </c>
      <c r="AG89" s="244">
        <f>SUM(U89:AF89)</f>
        <v>547.5</v>
      </c>
      <c r="AH89" s="1">
        <v>37</v>
      </c>
      <c r="AI89" s="1"/>
      <c r="AJ89" s="1"/>
      <c r="AK89" s="1"/>
      <c r="AL89" s="1">
        <v>0</v>
      </c>
      <c r="AM89" s="1"/>
      <c r="AN89" s="357">
        <f>SUM(AH89:AM89)</f>
        <v>37</v>
      </c>
      <c r="AR89" s="448"/>
      <c r="AS89" s="1"/>
      <c r="AT89" s="1"/>
      <c r="AU89" s="1"/>
      <c r="AV89" s="1"/>
      <c r="AX89" s="1"/>
      <c r="AY89" s="1"/>
      <c r="AZ89" s="1"/>
      <c r="BA89" s="1"/>
    </row>
    <row r="90" spans="1:53" ht="30" customHeight="1" thickBot="1" x14ac:dyDescent="0.4">
      <c r="A90" s="10"/>
      <c r="B90" s="14"/>
      <c r="C90" s="517"/>
      <c r="D90" s="518"/>
      <c r="E90" s="454"/>
      <c r="F90" s="454" t="s">
        <v>248</v>
      </c>
      <c r="G90" s="512"/>
      <c r="H90" s="512"/>
      <c r="I90" s="454"/>
      <c r="J90" s="454"/>
      <c r="K90" s="512"/>
      <c r="L90" s="512"/>
      <c r="M90" s="454"/>
      <c r="N90" s="454"/>
      <c r="O90" s="512"/>
      <c r="P90" s="512"/>
      <c r="Q90" s="454"/>
      <c r="R90" s="454"/>
      <c r="S90" s="518"/>
      <c r="T90" s="519"/>
      <c r="U90" s="4">
        <v>5</v>
      </c>
      <c r="V90" s="2">
        <v>81</v>
      </c>
      <c r="W90" s="3">
        <v>55</v>
      </c>
      <c r="X90" s="6">
        <v>4</v>
      </c>
      <c r="Y90" s="17">
        <v>15</v>
      </c>
      <c r="Z90" s="19">
        <v>0</v>
      </c>
      <c r="AA90" s="233">
        <v>0</v>
      </c>
      <c r="AB90" s="256">
        <v>15</v>
      </c>
      <c r="AC90" s="320">
        <v>13</v>
      </c>
      <c r="AD90" s="357">
        <v>46</v>
      </c>
      <c r="AE90" s="400">
        <v>59</v>
      </c>
      <c r="AF90" s="1">
        <v>37</v>
      </c>
      <c r="AG90" s="244">
        <f>SUM(U90:AF90)</f>
        <v>330</v>
      </c>
      <c r="AH90" s="1">
        <v>37</v>
      </c>
      <c r="AI90" s="1"/>
      <c r="AJ90" s="1"/>
      <c r="AK90" s="1"/>
      <c r="AL90" s="1"/>
      <c r="AM90" s="1"/>
      <c r="AN90" s="357">
        <f>SUM(AH90:AM90)</f>
        <v>37</v>
      </c>
      <c r="AR90" s="1"/>
      <c r="AS90" s="1"/>
      <c r="AT90" s="1"/>
      <c r="AU90" s="1"/>
      <c r="AV90" s="1"/>
      <c r="AX90" s="1"/>
      <c r="AY90" s="1"/>
      <c r="AZ90" s="1"/>
      <c r="BA90" s="1"/>
    </row>
    <row r="91" spans="1:53" ht="30" customHeight="1" thickBot="1" x14ac:dyDescent="0.4">
      <c r="A91" s="15"/>
      <c r="B91" s="14"/>
      <c r="C91" s="436"/>
      <c r="D91" s="140"/>
      <c r="E91" s="56" t="s">
        <v>329</v>
      </c>
      <c r="F91" s="56"/>
      <c r="G91" s="140"/>
      <c r="H91" s="140"/>
      <c r="I91" s="56"/>
      <c r="J91" s="56"/>
      <c r="K91" s="140"/>
      <c r="L91" s="140"/>
      <c r="M91" s="56"/>
      <c r="N91" s="56"/>
      <c r="O91" s="140"/>
      <c r="P91" s="140"/>
      <c r="Q91" s="56"/>
      <c r="R91" s="28"/>
      <c r="S91" s="140"/>
      <c r="T91" s="152"/>
      <c r="U91" s="18">
        <v>70</v>
      </c>
      <c r="V91" s="2">
        <v>80</v>
      </c>
      <c r="W91" s="3">
        <v>60</v>
      </c>
      <c r="X91" s="6">
        <v>22</v>
      </c>
      <c r="Y91" s="16">
        <v>47</v>
      </c>
      <c r="Z91" s="19">
        <v>10</v>
      </c>
      <c r="AA91" s="233">
        <v>0</v>
      </c>
      <c r="AB91" s="256">
        <v>0</v>
      </c>
      <c r="AC91" s="320">
        <v>0</v>
      </c>
      <c r="AD91" s="357">
        <v>15</v>
      </c>
      <c r="AE91" s="400">
        <v>52</v>
      </c>
      <c r="AF91" s="1">
        <v>36</v>
      </c>
      <c r="AG91" s="244">
        <f>SUM(U91:AF91)</f>
        <v>392</v>
      </c>
      <c r="AH91" s="1">
        <v>33</v>
      </c>
      <c r="AI91" s="1">
        <v>3</v>
      </c>
      <c r="AJ91" s="1"/>
      <c r="AK91" s="1"/>
      <c r="AL91" s="1"/>
      <c r="AM91" s="1"/>
      <c r="AN91" s="357">
        <f>SUM(AH91:AM91)</f>
        <v>36</v>
      </c>
      <c r="AR91" s="448"/>
      <c r="AS91" s="1"/>
      <c r="AT91" s="1"/>
      <c r="AU91" s="1"/>
      <c r="AV91" s="1"/>
      <c r="AX91" s="1"/>
      <c r="AY91" s="1"/>
      <c r="AZ91" s="1"/>
      <c r="BA91" s="1"/>
    </row>
    <row r="92" spans="1:53" ht="30" customHeight="1" thickBot="1" x14ac:dyDescent="0.4">
      <c r="A92" s="15"/>
      <c r="B92" s="10"/>
      <c r="C92" s="65"/>
      <c r="D92" s="28"/>
      <c r="E92" s="56"/>
      <c r="F92" s="56"/>
      <c r="G92" s="28"/>
      <c r="H92" s="28"/>
      <c r="I92" s="56" t="s">
        <v>106</v>
      </c>
      <c r="J92" s="56"/>
      <c r="K92" s="28"/>
      <c r="L92" s="28"/>
      <c r="M92" s="56"/>
      <c r="N92" s="56"/>
      <c r="O92" s="28"/>
      <c r="P92" s="28"/>
      <c r="Q92" s="56"/>
      <c r="R92" s="56"/>
      <c r="S92" s="28"/>
      <c r="T92" s="30"/>
      <c r="U92" s="18">
        <v>0</v>
      </c>
      <c r="V92" s="2">
        <v>0</v>
      </c>
      <c r="W92" s="3">
        <v>0</v>
      </c>
      <c r="X92" s="6">
        <v>0</v>
      </c>
      <c r="Y92" s="17">
        <v>30</v>
      </c>
      <c r="Z92" s="19">
        <v>87</v>
      </c>
      <c r="AA92" s="233">
        <v>76</v>
      </c>
      <c r="AB92" s="256">
        <v>15</v>
      </c>
      <c r="AC92" s="320">
        <v>6</v>
      </c>
      <c r="AD92" s="357">
        <v>44</v>
      </c>
      <c r="AE92" s="400">
        <v>96</v>
      </c>
      <c r="AF92" s="1">
        <v>36</v>
      </c>
      <c r="AG92" s="244">
        <f>SUM(U92:AF92)</f>
        <v>390</v>
      </c>
      <c r="AH92" s="1">
        <v>36</v>
      </c>
      <c r="AI92" s="1">
        <v>0</v>
      </c>
      <c r="AJ92" s="1"/>
      <c r="AK92" s="1"/>
      <c r="AL92" s="1">
        <v>0</v>
      </c>
      <c r="AM92" s="1"/>
      <c r="AN92" s="357">
        <f>SUM(AH92:AM92)</f>
        <v>36</v>
      </c>
      <c r="AR92" s="1"/>
      <c r="AS92" s="1"/>
      <c r="AT92" s="1"/>
      <c r="AU92" s="1"/>
      <c r="AV92" s="1"/>
      <c r="AX92" s="1"/>
      <c r="AY92" s="1"/>
      <c r="AZ92" s="1"/>
      <c r="BA92" s="1"/>
    </row>
    <row r="93" spans="1:53" ht="30" customHeight="1" thickBot="1" x14ac:dyDescent="0.4">
      <c r="A93" s="15"/>
      <c r="B93" s="14"/>
      <c r="C93" s="130"/>
      <c r="D93" s="131"/>
      <c r="E93" s="131" t="s">
        <v>44</v>
      </c>
      <c r="F93" s="131"/>
      <c r="G93" s="131"/>
      <c r="H93" s="131"/>
      <c r="I93" s="131"/>
      <c r="J93" s="131"/>
      <c r="K93" s="131"/>
      <c r="L93" s="104"/>
      <c r="M93" s="104"/>
      <c r="N93" s="104"/>
      <c r="O93" s="104"/>
      <c r="P93" s="104"/>
      <c r="Q93" s="104"/>
      <c r="R93" s="104"/>
      <c r="S93" s="104"/>
      <c r="T93" s="105"/>
      <c r="U93" s="4">
        <v>63</v>
      </c>
      <c r="V93" s="2">
        <v>100</v>
      </c>
      <c r="W93" s="3">
        <v>118</v>
      </c>
      <c r="X93" s="6">
        <v>57</v>
      </c>
      <c r="Y93" s="16">
        <v>16</v>
      </c>
      <c r="Z93" s="19">
        <v>0</v>
      </c>
      <c r="AA93" s="233">
        <v>0</v>
      </c>
      <c r="AB93" s="256">
        <v>0</v>
      </c>
      <c r="AC93" s="320">
        <v>0</v>
      </c>
      <c r="AD93" s="357">
        <v>-15</v>
      </c>
      <c r="AE93" s="400">
        <v>15</v>
      </c>
      <c r="AF93" s="1">
        <v>36</v>
      </c>
      <c r="AG93" s="244">
        <f>SUM(U93:AF93)</f>
        <v>390</v>
      </c>
      <c r="AH93" s="1">
        <v>36</v>
      </c>
      <c r="AI93" s="1"/>
      <c r="AJ93" s="1"/>
      <c r="AK93" s="1"/>
      <c r="AL93" s="1">
        <v>0</v>
      </c>
      <c r="AM93" s="1"/>
      <c r="AN93" s="357">
        <f>SUM(AH93:AM93)</f>
        <v>36</v>
      </c>
      <c r="AR93" s="1"/>
      <c r="AS93" s="1"/>
      <c r="AT93" s="1"/>
      <c r="AU93" s="1"/>
      <c r="AV93" s="1"/>
      <c r="AX93" s="1"/>
      <c r="AY93" s="1"/>
      <c r="AZ93" s="1"/>
      <c r="BA93" s="1"/>
    </row>
    <row r="94" spans="1:53" ht="30" customHeight="1" thickBot="1" x14ac:dyDescent="0.4">
      <c r="A94" s="15"/>
      <c r="B94" s="10"/>
      <c r="C94" s="192" t="s">
        <v>332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22"/>
      <c r="O94" s="103"/>
      <c r="P94" s="122"/>
      <c r="Q94" s="103"/>
      <c r="R94" s="122"/>
      <c r="S94" s="103"/>
      <c r="T94" s="501"/>
      <c r="U94" s="18">
        <v>0</v>
      </c>
      <c r="V94" s="2">
        <v>0</v>
      </c>
      <c r="W94" s="3">
        <v>5</v>
      </c>
      <c r="X94" s="6">
        <v>44</v>
      </c>
      <c r="Y94" s="16">
        <v>88</v>
      </c>
      <c r="Z94" s="19">
        <v>56</v>
      </c>
      <c r="AA94" s="233">
        <v>29</v>
      </c>
      <c r="AB94" s="256">
        <v>0</v>
      </c>
      <c r="AC94" s="320">
        <v>0</v>
      </c>
      <c r="AD94" s="357">
        <v>0</v>
      </c>
      <c r="AE94" s="400">
        <v>15</v>
      </c>
      <c r="AF94" s="1">
        <v>35</v>
      </c>
      <c r="AG94" s="244">
        <f>SUM(U94:AF94)</f>
        <v>272</v>
      </c>
      <c r="AH94" s="1">
        <v>35</v>
      </c>
      <c r="AI94" s="1"/>
      <c r="AJ94" s="1"/>
      <c r="AK94" s="1"/>
      <c r="AL94" s="1"/>
      <c r="AM94" s="1"/>
      <c r="AN94" s="358">
        <f>SUM(AH94:AM94)</f>
        <v>35</v>
      </c>
      <c r="AR94" s="1"/>
      <c r="AS94" s="1"/>
      <c r="AT94" s="1"/>
      <c r="AU94" s="1"/>
      <c r="AV94" s="1"/>
      <c r="AX94" s="1"/>
      <c r="AY94" s="1"/>
      <c r="AZ94" s="1"/>
      <c r="BA94" s="1"/>
    </row>
    <row r="95" spans="1:53" ht="30" customHeight="1" thickBot="1" x14ac:dyDescent="0.4">
      <c r="A95" s="15"/>
      <c r="B95" s="10"/>
      <c r="C95" s="449"/>
      <c r="D95" s="330"/>
      <c r="E95" s="31"/>
      <c r="F95" s="31"/>
      <c r="G95" s="43"/>
      <c r="H95" s="43" t="s">
        <v>122</v>
      </c>
      <c r="I95" s="56" t="s">
        <v>115</v>
      </c>
      <c r="J95" s="56" t="s">
        <v>112</v>
      </c>
      <c r="K95" s="43" t="s">
        <v>119</v>
      </c>
      <c r="L95" s="43" t="s">
        <v>118</v>
      </c>
      <c r="M95" s="56" t="s">
        <v>117</v>
      </c>
      <c r="N95" s="56" t="s">
        <v>118</v>
      </c>
      <c r="O95" s="43"/>
      <c r="P95" s="43"/>
      <c r="Q95" s="31"/>
      <c r="R95" s="31"/>
      <c r="S95" s="330"/>
      <c r="T95" s="258"/>
      <c r="U95" s="4">
        <v>138</v>
      </c>
      <c r="V95" s="2">
        <v>128</v>
      </c>
      <c r="W95" s="3">
        <v>138.5</v>
      </c>
      <c r="X95" s="6">
        <v>130</v>
      </c>
      <c r="Y95" s="16">
        <v>136</v>
      </c>
      <c r="Z95" s="19">
        <v>92</v>
      </c>
      <c r="AA95" s="233">
        <v>80</v>
      </c>
      <c r="AB95" s="256">
        <v>0</v>
      </c>
      <c r="AC95" s="320">
        <v>25.5</v>
      </c>
      <c r="AD95" s="358">
        <v>88.75</v>
      </c>
      <c r="AE95" s="401">
        <v>45.25</v>
      </c>
      <c r="AF95" s="8">
        <v>34.75</v>
      </c>
      <c r="AG95" s="244">
        <f>SUM(U95:AF95)</f>
        <v>1036.75</v>
      </c>
      <c r="AH95" s="1">
        <v>34.75</v>
      </c>
      <c r="AI95" s="1"/>
      <c r="AJ95" s="1"/>
      <c r="AK95" s="1"/>
      <c r="AL95" s="1"/>
      <c r="AM95" s="1"/>
      <c r="AN95" s="358">
        <f>SUM(AH95:AM95)</f>
        <v>34.75</v>
      </c>
      <c r="AR95" s="441"/>
      <c r="AS95" s="1"/>
      <c r="AT95" s="1"/>
      <c r="AU95" s="1"/>
      <c r="AV95" s="1"/>
      <c r="AX95" s="1"/>
      <c r="AY95" s="1"/>
      <c r="AZ95" s="1"/>
      <c r="BA95" s="1"/>
    </row>
    <row r="96" spans="1:53" ht="30" customHeight="1" thickBot="1" x14ac:dyDescent="0.4">
      <c r="A96" s="15"/>
      <c r="B96" s="12"/>
      <c r="C96" s="129" t="s">
        <v>136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37"/>
      <c r="Q96" s="69"/>
      <c r="R96" s="37"/>
      <c r="S96" s="69"/>
      <c r="T96" s="70"/>
      <c r="U96" s="18">
        <v>49</v>
      </c>
      <c r="V96" s="2">
        <v>51</v>
      </c>
      <c r="W96" s="3">
        <v>43</v>
      </c>
      <c r="X96" s="6">
        <v>33</v>
      </c>
      <c r="Y96" s="16">
        <v>43</v>
      </c>
      <c r="Z96" s="19">
        <v>46</v>
      </c>
      <c r="AA96" s="233">
        <v>45</v>
      </c>
      <c r="AB96" s="256">
        <v>52</v>
      </c>
      <c r="AC96" s="320">
        <v>15</v>
      </c>
      <c r="AD96" s="357">
        <v>67</v>
      </c>
      <c r="AE96" s="400">
        <v>59</v>
      </c>
      <c r="AF96" s="1">
        <v>33</v>
      </c>
      <c r="AG96" s="244">
        <f>SUM(U96:AF96)</f>
        <v>536</v>
      </c>
      <c r="AH96" s="1">
        <v>30</v>
      </c>
      <c r="AI96" s="1">
        <v>3</v>
      </c>
      <c r="AJ96" s="1"/>
      <c r="AK96" s="1"/>
      <c r="AL96" s="1"/>
      <c r="AM96" s="1"/>
      <c r="AN96" s="357">
        <f>SUM(AH96:AM96)</f>
        <v>33</v>
      </c>
      <c r="AR96" s="1"/>
      <c r="AS96" s="1"/>
      <c r="AT96" s="1"/>
      <c r="AU96" s="1"/>
      <c r="AV96" s="1"/>
      <c r="AX96" s="1"/>
      <c r="AY96" s="1"/>
      <c r="AZ96" s="1"/>
      <c r="BA96" s="1"/>
    </row>
    <row r="97" spans="1:53" ht="30" customHeight="1" thickBot="1" x14ac:dyDescent="0.4">
      <c r="A97" s="10"/>
      <c r="B97" s="14"/>
      <c r="C97" s="450"/>
      <c r="D97" s="453" t="s">
        <v>75</v>
      </c>
      <c r="E97" s="43"/>
      <c r="F97" s="43"/>
      <c r="G97" s="453"/>
      <c r="H97" s="453"/>
      <c r="I97" s="43"/>
      <c r="J97" s="43"/>
      <c r="K97" s="453"/>
      <c r="L97" s="453"/>
      <c r="M97" s="43"/>
      <c r="N97" s="43"/>
      <c r="O97" s="453"/>
      <c r="P97" s="453"/>
      <c r="Q97" s="43"/>
      <c r="R97" s="43"/>
      <c r="S97" s="453"/>
      <c r="T97" s="456"/>
      <c r="U97" s="4">
        <v>0</v>
      </c>
      <c r="V97" s="2">
        <v>0</v>
      </c>
      <c r="W97" s="3">
        <v>10</v>
      </c>
      <c r="X97" s="6">
        <v>26</v>
      </c>
      <c r="Y97" s="16">
        <v>0</v>
      </c>
      <c r="Z97" s="19">
        <v>0</v>
      </c>
      <c r="AA97" s="233">
        <v>0</v>
      </c>
      <c r="AB97" s="256">
        <v>0</v>
      </c>
      <c r="AC97" s="320">
        <v>0</v>
      </c>
      <c r="AD97" s="357">
        <v>15</v>
      </c>
      <c r="AE97" s="400">
        <v>71</v>
      </c>
      <c r="AF97" s="1">
        <v>33</v>
      </c>
      <c r="AG97" s="244">
        <f>SUM(U97:AF97)</f>
        <v>155</v>
      </c>
      <c r="AH97" s="1">
        <v>33</v>
      </c>
      <c r="AI97" s="1">
        <v>0</v>
      </c>
      <c r="AJ97" s="1"/>
      <c r="AK97" s="1"/>
      <c r="AL97" s="1"/>
      <c r="AM97" s="1"/>
      <c r="AN97" s="357">
        <f>SUM(AH97:AM97)</f>
        <v>33</v>
      </c>
      <c r="AR97" s="1"/>
      <c r="AS97" s="1"/>
      <c r="AT97" s="1"/>
      <c r="AU97" s="1"/>
      <c r="AV97" s="1"/>
      <c r="AX97" s="1"/>
      <c r="AY97" s="1"/>
      <c r="AZ97" s="1"/>
      <c r="BA97" s="1"/>
    </row>
    <row r="98" spans="1:53" ht="30" customHeight="1" thickBot="1" x14ac:dyDescent="0.4">
      <c r="A98" s="15"/>
      <c r="B98" s="10"/>
      <c r="C98" s="42"/>
      <c r="D98" s="43"/>
      <c r="E98" s="54"/>
      <c r="F98" s="54"/>
      <c r="G98" s="43" t="s">
        <v>252</v>
      </c>
      <c r="H98" s="43"/>
      <c r="I98" s="54"/>
      <c r="J98" s="54"/>
      <c r="K98" s="43"/>
      <c r="L98" s="43"/>
      <c r="M98" s="54"/>
      <c r="N98" s="54"/>
      <c r="O98" s="43"/>
      <c r="P98" s="43"/>
      <c r="Q98" s="54"/>
      <c r="R98" s="54"/>
      <c r="S98" s="43"/>
      <c r="T98" s="45"/>
      <c r="U98" s="4">
        <v>0</v>
      </c>
      <c r="V98" s="2">
        <v>10</v>
      </c>
      <c r="W98" s="3">
        <v>47</v>
      </c>
      <c r="X98" s="6">
        <v>104</v>
      </c>
      <c r="Y98" s="16">
        <v>97.5</v>
      </c>
      <c r="Z98" s="19">
        <v>68.5</v>
      </c>
      <c r="AA98" s="233">
        <v>77.5</v>
      </c>
      <c r="AB98" s="256">
        <v>49</v>
      </c>
      <c r="AC98" s="320">
        <v>14.5</v>
      </c>
      <c r="AD98" s="357">
        <v>49</v>
      </c>
      <c r="AE98" s="400">
        <v>45</v>
      </c>
      <c r="AF98" s="1">
        <v>31</v>
      </c>
      <c r="AG98" s="244">
        <f>SUM(U98:AF98)</f>
        <v>593</v>
      </c>
      <c r="AH98" s="1">
        <v>28</v>
      </c>
      <c r="AI98" s="1">
        <v>3</v>
      </c>
      <c r="AJ98" s="1"/>
      <c r="AK98" s="1"/>
      <c r="AL98" s="1"/>
      <c r="AM98" s="1"/>
      <c r="AN98" s="357">
        <f>SUM(AH98:AM98)</f>
        <v>31</v>
      </c>
      <c r="AR98" s="1"/>
      <c r="AS98" s="1"/>
      <c r="AT98" s="1"/>
      <c r="AU98" s="1"/>
      <c r="AV98" s="1"/>
      <c r="AX98" s="1"/>
      <c r="AY98" s="1"/>
      <c r="AZ98" s="1"/>
      <c r="BA98" s="1"/>
    </row>
    <row r="99" spans="1:53" ht="30" customHeight="1" thickBot="1" x14ac:dyDescent="0.4">
      <c r="A99" s="15"/>
      <c r="B99" s="12"/>
      <c r="C99" s="55"/>
      <c r="D99" s="56" t="s">
        <v>124</v>
      </c>
      <c r="E99" s="57"/>
      <c r="F99" s="56"/>
      <c r="G99" s="57"/>
      <c r="H99" s="56"/>
      <c r="I99" s="57"/>
      <c r="J99" s="56"/>
      <c r="K99" s="57"/>
      <c r="L99" s="56"/>
      <c r="M99" s="57"/>
      <c r="N99" s="56"/>
      <c r="O99" s="57"/>
      <c r="P99" s="56"/>
      <c r="Q99" s="57"/>
      <c r="R99" s="56"/>
      <c r="S99" s="57"/>
      <c r="T99" s="58"/>
      <c r="U99" s="18">
        <v>0</v>
      </c>
      <c r="V99" s="2">
        <v>0</v>
      </c>
      <c r="W99" s="3">
        <v>5</v>
      </c>
      <c r="X99" s="6">
        <v>63.5</v>
      </c>
      <c r="Y99" s="16">
        <v>76</v>
      </c>
      <c r="Z99" s="19">
        <v>26</v>
      </c>
      <c r="AA99" s="233">
        <v>50</v>
      </c>
      <c r="AB99" s="256">
        <v>41</v>
      </c>
      <c r="AC99" s="320">
        <v>13</v>
      </c>
      <c r="AD99" s="357">
        <v>49</v>
      </c>
      <c r="AE99" s="400">
        <v>46</v>
      </c>
      <c r="AF99" s="1">
        <v>31</v>
      </c>
      <c r="AG99" s="244">
        <f>SUM(U99:AF99)</f>
        <v>400.5</v>
      </c>
      <c r="AH99" s="1">
        <v>28</v>
      </c>
      <c r="AI99" s="1">
        <v>3</v>
      </c>
      <c r="AJ99" s="1"/>
      <c r="AK99" s="1"/>
      <c r="AL99" s="1"/>
      <c r="AM99" s="1"/>
      <c r="AN99" s="357">
        <f>SUM(AH99:AM99)</f>
        <v>31</v>
      </c>
      <c r="AR99" s="1"/>
      <c r="AS99" s="1"/>
      <c r="AT99" s="1"/>
      <c r="AU99" s="1"/>
      <c r="AV99" s="1"/>
      <c r="AX99" s="8"/>
      <c r="AY99" s="8"/>
      <c r="AZ99" s="8"/>
      <c r="BA99" s="8"/>
    </row>
    <row r="100" spans="1:53" ht="30" customHeight="1" thickBot="1" x14ac:dyDescent="0.4">
      <c r="A100" s="15"/>
      <c r="B100" s="10"/>
      <c r="C100" s="118"/>
      <c r="D100" s="119"/>
      <c r="E100" s="119" t="s">
        <v>29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20"/>
      <c r="U100" s="4">
        <v>5</v>
      </c>
      <c r="V100" s="2">
        <v>54</v>
      </c>
      <c r="W100" s="3">
        <v>54</v>
      </c>
      <c r="X100" s="6">
        <v>88</v>
      </c>
      <c r="Y100" s="16">
        <v>76</v>
      </c>
      <c r="Z100" s="19">
        <v>73</v>
      </c>
      <c r="AA100" s="233">
        <v>52</v>
      </c>
      <c r="AB100" s="256">
        <v>19.5</v>
      </c>
      <c r="AC100" s="320">
        <v>11.5</v>
      </c>
      <c r="AD100" s="357">
        <v>25</v>
      </c>
      <c r="AE100" s="400">
        <v>45</v>
      </c>
      <c r="AF100" s="1">
        <v>29</v>
      </c>
      <c r="AG100" s="244">
        <f>SUM(U100:AF100)</f>
        <v>532</v>
      </c>
      <c r="AH100" s="1">
        <v>26</v>
      </c>
      <c r="AI100" s="1">
        <v>3</v>
      </c>
      <c r="AJ100" s="1"/>
      <c r="AK100" s="1"/>
      <c r="AL100" s="1"/>
      <c r="AM100" s="1"/>
      <c r="AN100" s="357">
        <f>SUM(AH100:AM100)</f>
        <v>29</v>
      </c>
      <c r="AR100" s="1"/>
      <c r="AS100" s="1"/>
      <c r="AT100" s="1"/>
      <c r="AU100" s="1"/>
      <c r="AV100" s="1"/>
      <c r="AX100" s="1"/>
      <c r="AY100" s="1"/>
      <c r="AZ100" s="1"/>
      <c r="BA100" s="1"/>
    </row>
    <row r="101" spans="1:53" ht="30" customHeight="1" thickBot="1" x14ac:dyDescent="0.4">
      <c r="A101" s="15"/>
      <c r="B101" s="10"/>
      <c r="C101" s="365"/>
      <c r="D101" s="366" t="s">
        <v>316</v>
      </c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457"/>
      <c r="U101" s="18">
        <v>0</v>
      </c>
      <c r="V101" s="2">
        <v>0</v>
      </c>
      <c r="W101" s="3">
        <v>0</v>
      </c>
      <c r="X101" s="6">
        <v>0</v>
      </c>
      <c r="Y101" s="16">
        <v>0</v>
      </c>
      <c r="Z101" s="19">
        <v>0</v>
      </c>
      <c r="AA101" s="233">
        <v>0</v>
      </c>
      <c r="AB101" s="256">
        <v>0</v>
      </c>
      <c r="AC101" s="320">
        <v>0</v>
      </c>
      <c r="AD101" s="357">
        <v>15</v>
      </c>
      <c r="AE101" s="400">
        <v>50</v>
      </c>
      <c r="AF101" s="1">
        <v>29</v>
      </c>
      <c r="AG101" s="244">
        <f>SUM(U101:AF101)</f>
        <v>94</v>
      </c>
      <c r="AH101" s="1">
        <v>29</v>
      </c>
      <c r="AI101" s="1">
        <v>0</v>
      </c>
      <c r="AJ101" s="1"/>
      <c r="AK101" s="1"/>
      <c r="AL101" s="1"/>
      <c r="AM101" s="1"/>
      <c r="AN101" s="357">
        <f>SUM(AH101:AM101)</f>
        <v>29</v>
      </c>
      <c r="AR101" s="1"/>
      <c r="AS101" s="1"/>
      <c r="AT101" s="1"/>
      <c r="AU101" s="1"/>
      <c r="AV101" s="1"/>
      <c r="AX101" s="1"/>
      <c r="AY101" s="1"/>
      <c r="AZ101" s="1"/>
      <c r="BA101" s="1"/>
    </row>
    <row r="102" spans="1:53" ht="30" customHeight="1" thickBot="1" x14ac:dyDescent="0.4">
      <c r="A102" s="15"/>
      <c r="B102" s="14"/>
      <c r="C102" s="443"/>
      <c r="D102" s="445"/>
      <c r="E102" s="445"/>
      <c r="F102" s="445"/>
      <c r="G102" s="445" t="s">
        <v>191</v>
      </c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7"/>
      <c r="U102" s="4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15</v>
      </c>
      <c r="AA102" s="233">
        <v>50</v>
      </c>
      <c r="AB102" s="256">
        <v>38</v>
      </c>
      <c r="AC102" s="320">
        <v>10</v>
      </c>
      <c r="AD102" s="357">
        <v>29</v>
      </c>
      <c r="AE102" s="400">
        <v>73</v>
      </c>
      <c r="AF102" s="1">
        <v>27</v>
      </c>
      <c r="AG102" s="244">
        <f>SUM(U102:AF102)</f>
        <v>242</v>
      </c>
      <c r="AH102" s="1">
        <v>26</v>
      </c>
      <c r="AI102" s="1">
        <v>1</v>
      </c>
      <c r="AJ102" s="1"/>
      <c r="AK102" s="1"/>
      <c r="AL102" s="1"/>
      <c r="AM102" s="1"/>
      <c r="AN102" s="357">
        <f>SUM(AH102:AM102)</f>
        <v>27</v>
      </c>
      <c r="AR102" s="441"/>
      <c r="AS102" s="1"/>
      <c r="AT102" s="1"/>
      <c r="AU102" s="1"/>
      <c r="AV102" s="1"/>
      <c r="AX102" s="1"/>
      <c r="AY102" s="1"/>
      <c r="AZ102" s="1"/>
      <c r="BA102" s="1"/>
    </row>
    <row r="103" spans="1:53" ht="30" customHeight="1" thickBot="1" x14ac:dyDescent="0.4">
      <c r="A103" s="15"/>
      <c r="B103" s="14"/>
      <c r="C103" s="461"/>
      <c r="D103" s="462"/>
      <c r="E103" s="462"/>
      <c r="F103" s="462" t="s">
        <v>198</v>
      </c>
      <c r="G103" s="462"/>
      <c r="H103" s="462"/>
      <c r="I103" s="462"/>
      <c r="J103" s="462"/>
      <c r="K103" s="462"/>
      <c r="L103" s="463"/>
      <c r="M103" s="463"/>
      <c r="N103" s="463"/>
      <c r="O103" s="463"/>
      <c r="P103" s="463"/>
      <c r="Q103" s="463"/>
      <c r="R103" s="463"/>
      <c r="S103" s="463"/>
      <c r="T103" s="465"/>
      <c r="U103" s="18">
        <v>0</v>
      </c>
      <c r="V103" s="2">
        <v>5</v>
      </c>
      <c r="W103" s="3">
        <v>5</v>
      </c>
      <c r="X103" s="6">
        <v>0</v>
      </c>
      <c r="Y103" s="16">
        <v>0</v>
      </c>
      <c r="Z103" s="19">
        <v>15</v>
      </c>
      <c r="AA103" s="233">
        <v>-3</v>
      </c>
      <c r="AB103" s="256">
        <v>15</v>
      </c>
      <c r="AC103" s="320">
        <v>6</v>
      </c>
      <c r="AD103" s="357">
        <v>57</v>
      </c>
      <c r="AE103" s="400">
        <v>63</v>
      </c>
      <c r="AF103" s="1">
        <v>27</v>
      </c>
      <c r="AG103" s="244">
        <f>SUM(U103:AF103)</f>
        <v>190</v>
      </c>
      <c r="AH103" s="1">
        <v>26</v>
      </c>
      <c r="AI103" s="1"/>
      <c r="AJ103" s="1"/>
      <c r="AK103" s="1"/>
      <c r="AL103" s="1">
        <v>1</v>
      </c>
      <c r="AM103" s="1"/>
      <c r="AN103" s="357">
        <f>SUM(AH103:AM103)</f>
        <v>27</v>
      </c>
      <c r="AR103" s="1"/>
      <c r="AS103" s="1"/>
      <c r="AT103" s="1"/>
      <c r="AU103" s="1"/>
      <c r="AV103" s="1"/>
      <c r="AX103" s="1"/>
      <c r="AY103" s="1"/>
      <c r="AZ103" s="1"/>
      <c r="BA103" s="1"/>
    </row>
    <row r="104" spans="1:53" ht="30" customHeight="1" thickBot="1" x14ac:dyDescent="0.4">
      <c r="A104" s="15"/>
      <c r="B104" s="14"/>
      <c r="C104" s="59"/>
      <c r="D104" s="78"/>
      <c r="E104" s="78" t="s">
        <v>22</v>
      </c>
      <c r="F104" s="78"/>
      <c r="G104" s="78"/>
      <c r="H104" s="78"/>
      <c r="I104" s="78"/>
      <c r="J104" s="78"/>
      <c r="K104" s="78"/>
      <c r="L104" s="153"/>
      <c r="M104" s="153"/>
      <c r="N104" s="153"/>
      <c r="O104" s="153"/>
      <c r="P104" s="153"/>
      <c r="Q104" s="153"/>
      <c r="R104" s="153"/>
      <c r="S104" s="153"/>
      <c r="T104" s="47"/>
      <c r="U104" s="4">
        <v>42</v>
      </c>
      <c r="V104" s="2">
        <v>16</v>
      </c>
      <c r="W104" s="3">
        <v>0</v>
      </c>
      <c r="X104" s="6">
        <v>20</v>
      </c>
      <c r="Y104" s="16">
        <v>20</v>
      </c>
      <c r="Z104" s="19">
        <v>0</v>
      </c>
      <c r="AA104" s="233">
        <v>10</v>
      </c>
      <c r="AB104" s="256">
        <v>0</v>
      </c>
      <c r="AC104" s="320">
        <v>0</v>
      </c>
      <c r="AD104" s="358">
        <v>19</v>
      </c>
      <c r="AE104" s="401">
        <v>73</v>
      </c>
      <c r="AF104" s="8">
        <v>26</v>
      </c>
      <c r="AG104" s="244">
        <f>SUM(U104:AF104)</f>
        <v>226</v>
      </c>
      <c r="AH104" s="1">
        <v>23</v>
      </c>
      <c r="AI104" s="1"/>
      <c r="AJ104" s="1"/>
      <c r="AK104" s="1"/>
      <c r="AL104" s="1">
        <v>3</v>
      </c>
      <c r="AM104" s="1"/>
      <c r="AN104" s="357">
        <f>SUM(AH104:AM104)</f>
        <v>26</v>
      </c>
      <c r="AR104" s="1"/>
      <c r="AS104" s="1"/>
      <c r="AT104" s="1"/>
      <c r="AU104" s="1"/>
      <c r="AV104" s="1"/>
      <c r="AX104" s="1"/>
      <c r="AY104" s="1"/>
      <c r="AZ104" s="1"/>
      <c r="BA104" s="1"/>
    </row>
    <row r="105" spans="1:53" ht="30" customHeight="1" thickBot="1" x14ac:dyDescent="0.4">
      <c r="A105" s="15"/>
      <c r="B105" s="10"/>
      <c r="C105" s="415"/>
      <c r="D105" s="341"/>
      <c r="E105" s="568" t="s">
        <v>212</v>
      </c>
      <c r="F105" s="568"/>
      <c r="G105" s="341"/>
      <c r="H105" s="341"/>
      <c r="I105" s="568"/>
      <c r="J105" s="568"/>
      <c r="K105" s="341"/>
      <c r="L105" s="341"/>
      <c r="M105" s="568"/>
      <c r="N105" s="568"/>
      <c r="O105" s="341"/>
      <c r="P105" s="341"/>
      <c r="Q105" s="568"/>
      <c r="R105" s="568"/>
      <c r="S105" s="341"/>
      <c r="T105" s="502"/>
      <c r="U105" s="4">
        <v>0</v>
      </c>
      <c r="V105" s="2">
        <v>22</v>
      </c>
      <c r="W105" s="3">
        <v>0</v>
      </c>
      <c r="X105" s="6">
        <v>0</v>
      </c>
      <c r="Y105" s="17">
        <v>20</v>
      </c>
      <c r="Z105" s="19">
        <v>145</v>
      </c>
      <c r="AA105" s="233">
        <v>88</v>
      </c>
      <c r="AB105" s="256">
        <v>53</v>
      </c>
      <c r="AC105" s="320">
        <v>13.5</v>
      </c>
      <c r="AD105" s="357">
        <v>131.75</v>
      </c>
      <c r="AE105" s="400">
        <v>54</v>
      </c>
      <c r="AF105" s="1">
        <v>24.25</v>
      </c>
      <c r="AG105" s="244">
        <f>SUM(U105:AF105)</f>
        <v>551.5</v>
      </c>
      <c r="AH105" s="1">
        <v>24.25</v>
      </c>
      <c r="AI105" s="1">
        <v>0</v>
      </c>
      <c r="AJ105" s="1"/>
      <c r="AK105" s="1"/>
      <c r="AL105" s="1"/>
      <c r="AM105" s="1"/>
      <c r="AN105" s="357">
        <f>SUM(AH105:AM105)</f>
        <v>24.25</v>
      </c>
      <c r="AR105" s="1"/>
      <c r="AS105" s="1"/>
      <c r="AT105" s="1"/>
      <c r="AU105" s="1"/>
      <c r="AV105" s="1"/>
      <c r="AX105" s="1"/>
      <c r="AY105" s="1"/>
      <c r="AZ105" s="1"/>
      <c r="BA105" s="1"/>
    </row>
    <row r="106" spans="1:53" ht="30" customHeight="1" thickBot="1" x14ac:dyDescent="0.4">
      <c r="A106" s="15"/>
      <c r="B106" s="10"/>
      <c r="C106" s="55" t="s">
        <v>80</v>
      </c>
      <c r="D106" s="56"/>
      <c r="E106" s="57"/>
      <c r="F106" s="56"/>
      <c r="G106" s="57"/>
      <c r="H106" s="56"/>
      <c r="I106" s="57"/>
      <c r="J106" s="56"/>
      <c r="K106" s="57"/>
      <c r="L106" s="56"/>
      <c r="M106" s="57"/>
      <c r="N106" s="56"/>
      <c r="O106" s="57"/>
      <c r="P106" s="56"/>
      <c r="Q106" s="57"/>
      <c r="R106" s="581"/>
      <c r="S106" s="28"/>
      <c r="T106" s="63"/>
      <c r="U106" s="4">
        <v>26</v>
      </c>
      <c r="V106" s="2">
        <v>0</v>
      </c>
      <c r="W106" s="3">
        <v>0</v>
      </c>
      <c r="X106" s="6">
        <v>20</v>
      </c>
      <c r="Y106" s="16">
        <v>66</v>
      </c>
      <c r="Z106" s="19">
        <v>76</v>
      </c>
      <c r="AA106" s="233">
        <v>41</v>
      </c>
      <c r="AB106" s="256">
        <v>23</v>
      </c>
      <c r="AC106" s="320">
        <v>12</v>
      </c>
      <c r="AD106" s="358">
        <v>56</v>
      </c>
      <c r="AE106" s="401">
        <v>25</v>
      </c>
      <c r="AF106" s="8">
        <v>23</v>
      </c>
      <c r="AG106" s="244">
        <f>SUM(U106:AF106)</f>
        <v>368</v>
      </c>
      <c r="AH106" s="1">
        <v>23</v>
      </c>
      <c r="AI106" s="1"/>
      <c r="AJ106" s="1">
        <v>0</v>
      </c>
      <c r="AK106" s="1"/>
      <c r="AL106" s="1"/>
      <c r="AM106" s="1"/>
      <c r="AN106" s="357">
        <f>SUM(AH106:AM106)</f>
        <v>23</v>
      </c>
      <c r="AR106" s="1"/>
      <c r="AS106" s="1"/>
      <c r="AT106" s="1"/>
      <c r="AU106" s="1"/>
      <c r="AV106" s="1"/>
      <c r="AX106" s="1"/>
      <c r="AY106" s="1"/>
      <c r="AZ106" s="1"/>
      <c r="BA106" s="1"/>
    </row>
    <row r="107" spans="1:53" ht="30" customHeight="1" thickBot="1" x14ac:dyDescent="0.4">
      <c r="A107" s="15"/>
      <c r="B107" s="10"/>
      <c r="C107" s="415"/>
      <c r="D107" s="341"/>
      <c r="E107" s="341"/>
      <c r="F107" s="341" t="s">
        <v>315</v>
      </c>
      <c r="G107" s="341"/>
      <c r="H107" s="257"/>
      <c r="I107" s="257"/>
      <c r="J107" s="257"/>
      <c r="K107" s="341"/>
      <c r="L107" s="341"/>
      <c r="M107" s="494"/>
      <c r="N107" s="494"/>
      <c r="O107" s="494"/>
      <c r="P107" s="341"/>
      <c r="Q107" s="341"/>
      <c r="R107" s="341"/>
      <c r="S107" s="341"/>
      <c r="T107" s="502"/>
      <c r="U107" s="18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3">
        <v>0</v>
      </c>
      <c r="AB107" s="256">
        <v>0</v>
      </c>
      <c r="AC107" s="320">
        <v>0</v>
      </c>
      <c r="AD107" s="357">
        <v>15</v>
      </c>
      <c r="AE107" s="400">
        <v>31</v>
      </c>
      <c r="AF107" s="1">
        <v>23</v>
      </c>
      <c r="AG107" s="244">
        <f>SUM(U107:AF107)</f>
        <v>69</v>
      </c>
      <c r="AH107" s="1">
        <v>23</v>
      </c>
      <c r="AI107" s="1">
        <v>0</v>
      </c>
      <c r="AJ107" s="1"/>
      <c r="AK107" s="1"/>
      <c r="AL107" s="1"/>
      <c r="AM107" s="1"/>
      <c r="AN107" s="357">
        <f>SUM(AH107:AM107)</f>
        <v>23</v>
      </c>
      <c r="AR107" s="1"/>
      <c r="AS107" s="1"/>
      <c r="AT107" s="1"/>
      <c r="AU107" s="1"/>
      <c r="AV107" s="1"/>
      <c r="AX107" s="1"/>
      <c r="AY107" s="1"/>
      <c r="AZ107" s="1"/>
      <c r="BA107" s="1"/>
    </row>
    <row r="108" spans="1:53" ht="30" customHeight="1" thickBot="1" x14ac:dyDescent="0.4">
      <c r="A108" s="15"/>
      <c r="B108" s="10"/>
      <c r="C108" s="132"/>
      <c r="D108" s="25"/>
      <c r="E108" s="25" t="s">
        <v>189</v>
      </c>
      <c r="F108" s="25"/>
      <c r="G108" s="25"/>
      <c r="H108" s="25"/>
      <c r="I108" s="25"/>
      <c r="J108" s="25"/>
      <c r="K108" s="504"/>
      <c r="L108" s="504"/>
      <c r="M108" s="504"/>
      <c r="N108" s="25"/>
      <c r="O108" s="25"/>
      <c r="P108" s="25"/>
      <c r="Q108" s="25"/>
      <c r="R108" s="25"/>
      <c r="S108" s="25"/>
      <c r="T108" s="33"/>
      <c r="U108" s="18">
        <v>0</v>
      </c>
      <c r="V108" s="2">
        <v>0</v>
      </c>
      <c r="W108" s="3">
        <v>0</v>
      </c>
      <c r="X108" s="6">
        <v>0</v>
      </c>
      <c r="Y108" s="16">
        <v>0</v>
      </c>
      <c r="Z108" s="19">
        <v>10</v>
      </c>
      <c r="AA108" s="233">
        <v>0</v>
      </c>
      <c r="AB108" s="256">
        <v>0</v>
      </c>
      <c r="AC108" s="320">
        <v>0</v>
      </c>
      <c r="AD108" s="357">
        <v>8</v>
      </c>
      <c r="AE108" s="400">
        <v>15</v>
      </c>
      <c r="AF108" s="1">
        <v>23</v>
      </c>
      <c r="AG108" s="244">
        <f>SUM(U108:AF108)</f>
        <v>56</v>
      </c>
      <c r="AH108" s="1">
        <v>23</v>
      </c>
      <c r="AI108" s="1"/>
      <c r="AJ108" s="1"/>
      <c r="AK108" s="1"/>
      <c r="AL108" s="1">
        <v>0</v>
      </c>
      <c r="AM108" s="1"/>
      <c r="AN108" s="357">
        <f>SUM(AH108:AM108)</f>
        <v>23</v>
      </c>
      <c r="AR108" s="448"/>
      <c r="AS108" s="1"/>
      <c r="AT108" s="1"/>
      <c r="AU108" s="1"/>
      <c r="AV108" s="1"/>
      <c r="AX108" s="1"/>
      <c r="AY108" s="1"/>
      <c r="AZ108" s="1"/>
      <c r="BA108" s="1"/>
    </row>
    <row r="109" spans="1:53" ht="30" customHeight="1" thickBot="1" x14ac:dyDescent="0.4">
      <c r="A109" s="15"/>
      <c r="B109" s="14"/>
      <c r="C109" s="607"/>
      <c r="D109" s="609"/>
      <c r="E109" s="86"/>
      <c r="F109" s="86"/>
      <c r="G109" s="609"/>
      <c r="H109" s="609" t="s">
        <v>11</v>
      </c>
      <c r="I109" s="86"/>
      <c r="J109" s="86"/>
      <c r="K109" s="609"/>
      <c r="L109" s="609"/>
      <c r="M109" s="86"/>
      <c r="N109" s="86"/>
      <c r="O109" s="609"/>
      <c r="P109" s="609"/>
      <c r="Q109" s="86"/>
      <c r="R109" s="86"/>
      <c r="S109" s="609"/>
      <c r="T109" s="611"/>
      <c r="U109" s="18">
        <v>83</v>
      </c>
      <c r="V109" s="2">
        <v>51</v>
      </c>
      <c r="W109" s="3">
        <v>64</v>
      </c>
      <c r="X109" s="6">
        <v>79</v>
      </c>
      <c r="Y109" s="16">
        <v>98</v>
      </c>
      <c r="Z109" s="19">
        <v>85</v>
      </c>
      <c r="AA109" s="233">
        <v>71</v>
      </c>
      <c r="AB109" s="256">
        <v>18</v>
      </c>
      <c r="AC109" s="320">
        <v>12</v>
      </c>
      <c r="AD109" s="357">
        <v>31</v>
      </c>
      <c r="AE109" s="400">
        <v>41</v>
      </c>
      <c r="AF109" s="1">
        <v>22</v>
      </c>
      <c r="AG109" s="244">
        <f>SUM(U109:AF109)</f>
        <v>655</v>
      </c>
      <c r="AH109" s="1">
        <v>21</v>
      </c>
      <c r="AI109" s="1">
        <v>1</v>
      </c>
      <c r="AJ109" s="1"/>
      <c r="AK109" s="1"/>
      <c r="AL109" s="1"/>
      <c r="AM109" s="1"/>
      <c r="AN109" s="357">
        <f>SUM(AH109:AM109)</f>
        <v>22</v>
      </c>
      <c r="AR109" s="1"/>
      <c r="AS109" s="1"/>
      <c r="AT109" s="1"/>
      <c r="AU109" s="1"/>
      <c r="AV109" s="1"/>
      <c r="AX109" s="1"/>
      <c r="AY109" s="1"/>
      <c r="AZ109" s="1"/>
      <c r="BA109" s="1"/>
    </row>
    <row r="110" spans="1:53" ht="30" customHeight="1" thickBot="1" x14ac:dyDescent="0.4">
      <c r="A110" s="441"/>
      <c r="B110" s="12"/>
      <c r="C110" s="435"/>
      <c r="D110" s="21"/>
      <c r="E110" s="22"/>
      <c r="F110" s="21"/>
      <c r="G110" s="22" t="s">
        <v>190</v>
      </c>
      <c r="H110" s="21"/>
      <c r="I110" s="22"/>
      <c r="J110" s="21"/>
      <c r="K110" s="22"/>
      <c r="L110" s="21"/>
      <c r="M110" s="22"/>
      <c r="N110" s="21"/>
      <c r="O110" s="22"/>
      <c r="P110" s="21"/>
      <c r="Q110" s="22"/>
      <c r="R110" s="21"/>
      <c r="S110" s="22"/>
      <c r="T110" s="459"/>
      <c r="U110" s="4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15</v>
      </c>
      <c r="AA110" s="233">
        <v>73</v>
      </c>
      <c r="AB110" s="256">
        <v>74</v>
      </c>
      <c r="AC110" s="320">
        <v>15</v>
      </c>
      <c r="AD110" s="357">
        <v>83</v>
      </c>
      <c r="AE110" s="400">
        <v>100</v>
      </c>
      <c r="AF110" s="1">
        <v>22</v>
      </c>
      <c r="AG110" s="244">
        <f>SUM(U110:AF110)</f>
        <v>382</v>
      </c>
      <c r="AH110" s="1">
        <v>22</v>
      </c>
      <c r="AI110" s="1">
        <v>0</v>
      </c>
      <c r="AJ110" s="1"/>
      <c r="AK110" s="1"/>
      <c r="AL110" s="1"/>
      <c r="AM110" s="1"/>
      <c r="AN110" s="357">
        <f>SUM(AH110:AM110)</f>
        <v>22</v>
      </c>
      <c r="AO110" s="11"/>
      <c r="AR110" s="1"/>
      <c r="AS110" s="1"/>
      <c r="AT110" s="1"/>
      <c r="AU110" s="1"/>
      <c r="AV110" s="1"/>
      <c r="AX110" s="1"/>
      <c r="AY110" s="1"/>
      <c r="AZ110" s="1"/>
      <c r="BA110" s="1"/>
    </row>
    <row r="111" spans="1:53" ht="30" customHeight="1" thickBot="1" x14ac:dyDescent="0.4">
      <c r="A111" s="15"/>
      <c r="B111" s="14"/>
      <c r="C111" s="608"/>
      <c r="D111" s="610"/>
      <c r="E111" s="610"/>
      <c r="F111" s="610"/>
      <c r="G111" s="610" t="s">
        <v>220</v>
      </c>
      <c r="H111" s="610"/>
      <c r="I111" s="610"/>
      <c r="J111" s="610"/>
      <c r="K111" s="610"/>
      <c r="L111" s="610"/>
      <c r="M111" s="610"/>
      <c r="N111" s="610"/>
      <c r="O111" s="610"/>
      <c r="P111" s="610"/>
      <c r="Q111" s="610"/>
      <c r="R111" s="610"/>
      <c r="S111" s="610"/>
      <c r="T111" s="612"/>
      <c r="U111" s="4">
        <v>0</v>
      </c>
      <c r="V111" s="2">
        <v>0</v>
      </c>
      <c r="W111" s="3">
        <v>0</v>
      </c>
      <c r="X111" s="6">
        <v>0</v>
      </c>
      <c r="Y111" s="16">
        <v>0</v>
      </c>
      <c r="Z111" s="19">
        <v>0</v>
      </c>
      <c r="AA111" s="233">
        <v>15</v>
      </c>
      <c r="AB111" s="256">
        <v>33</v>
      </c>
      <c r="AC111" s="320">
        <v>6</v>
      </c>
      <c r="AD111" s="357">
        <v>63</v>
      </c>
      <c r="AE111" s="400">
        <v>84</v>
      </c>
      <c r="AF111" s="1">
        <v>22</v>
      </c>
      <c r="AG111" s="244">
        <f>SUM(U111:AF111)</f>
        <v>223</v>
      </c>
      <c r="AH111" s="1">
        <v>19</v>
      </c>
      <c r="AI111" s="1">
        <v>3</v>
      </c>
      <c r="AJ111" s="1"/>
      <c r="AK111" s="1"/>
      <c r="AL111" s="1"/>
      <c r="AM111" s="1"/>
      <c r="AN111" s="357">
        <f>SUM(AH111:AM111)</f>
        <v>22</v>
      </c>
      <c r="AR111" s="1"/>
      <c r="AS111" s="1"/>
      <c r="AT111" s="1"/>
      <c r="AU111" s="1"/>
      <c r="AV111" s="1"/>
      <c r="AX111" s="1"/>
      <c r="AY111" s="1"/>
      <c r="AZ111" s="1"/>
      <c r="BA111" s="1"/>
    </row>
    <row r="112" spans="1:53" ht="30" customHeight="1" thickBot="1" x14ac:dyDescent="0.4">
      <c r="A112" s="15"/>
      <c r="B112" s="14"/>
      <c r="C112" s="135"/>
      <c r="D112" s="136"/>
      <c r="E112" s="86"/>
      <c r="F112" s="86"/>
      <c r="G112" s="136" t="s">
        <v>224</v>
      </c>
      <c r="H112" s="136"/>
      <c r="I112" s="86"/>
      <c r="J112" s="86"/>
      <c r="K112" s="136"/>
      <c r="L112" s="136"/>
      <c r="M112" s="86"/>
      <c r="N112" s="86"/>
      <c r="O112" s="136"/>
      <c r="P112" s="136"/>
      <c r="Q112" s="86"/>
      <c r="R112" s="86"/>
      <c r="S112" s="136"/>
      <c r="T112" s="137"/>
      <c r="U112" s="4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0</v>
      </c>
      <c r="AA112" s="233">
        <v>10</v>
      </c>
      <c r="AB112" s="256">
        <v>0</v>
      </c>
      <c r="AC112" s="320">
        <v>0</v>
      </c>
      <c r="AD112" s="357">
        <v>0</v>
      </c>
      <c r="AE112" s="400">
        <v>15</v>
      </c>
      <c r="AF112" s="1">
        <v>22</v>
      </c>
      <c r="AG112" s="244">
        <f>SUM(U112:AF112)</f>
        <v>47</v>
      </c>
      <c r="AH112" s="1">
        <v>22</v>
      </c>
      <c r="AI112" s="1"/>
      <c r="AJ112" s="1">
        <v>0</v>
      </c>
      <c r="AK112" s="1"/>
      <c r="AL112" s="1"/>
      <c r="AM112" s="1"/>
      <c r="AN112" s="357">
        <f>SUM(AH112:AM112)</f>
        <v>22</v>
      </c>
      <c r="AR112" s="1"/>
      <c r="AS112" s="1"/>
      <c r="AT112" s="1"/>
      <c r="AU112" s="1"/>
      <c r="AV112" s="1"/>
      <c r="AX112" s="1"/>
      <c r="AY112" s="1"/>
      <c r="AZ112" s="1"/>
      <c r="BA112" s="1"/>
    </row>
    <row r="113" spans="1:53" ht="30" customHeight="1" thickBot="1" x14ac:dyDescent="0.4">
      <c r="A113" s="15"/>
      <c r="B113" s="14"/>
      <c r="C113" s="363"/>
      <c r="D113" s="525" t="s">
        <v>15</v>
      </c>
      <c r="E113" s="529"/>
      <c r="F113" s="529"/>
      <c r="G113" s="529"/>
      <c r="H113" s="529"/>
      <c r="I113" s="529"/>
      <c r="J113" s="529"/>
      <c r="K113" s="529"/>
      <c r="L113" s="248"/>
      <c r="M113" s="248"/>
      <c r="N113" s="248"/>
      <c r="O113" s="248"/>
      <c r="P113" s="248"/>
      <c r="Q113" s="248"/>
      <c r="R113" s="248"/>
      <c r="S113" s="248"/>
      <c r="T113" s="464"/>
      <c r="U113" s="4">
        <v>73</v>
      </c>
      <c r="V113" s="2">
        <v>90</v>
      </c>
      <c r="W113" s="3">
        <v>101</v>
      </c>
      <c r="X113" s="6">
        <v>139</v>
      </c>
      <c r="Y113" s="16">
        <v>71.5</v>
      </c>
      <c r="Z113" s="19">
        <v>54</v>
      </c>
      <c r="AA113" s="233">
        <v>50</v>
      </c>
      <c r="AB113" s="256">
        <v>47</v>
      </c>
      <c r="AC113" s="320">
        <v>9</v>
      </c>
      <c r="AD113" s="357">
        <v>41</v>
      </c>
      <c r="AE113" s="400">
        <v>78</v>
      </c>
      <c r="AF113" s="1">
        <v>21</v>
      </c>
      <c r="AG113" s="244">
        <f>SUM(U113:AF113)</f>
        <v>774.5</v>
      </c>
      <c r="AH113" s="1">
        <v>18</v>
      </c>
      <c r="AI113" s="1">
        <v>3</v>
      </c>
      <c r="AJ113" s="1"/>
      <c r="AK113" s="1"/>
      <c r="AL113" s="1"/>
      <c r="AM113" s="1"/>
      <c r="AN113" s="357">
        <f>SUM(AH113:AM113)</f>
        <v>21</v>
      </c>
      <c r="AR113" s="1"/>
      <c r="AS113" s="1"/>
      <c r="AT113" s="1"/>
      <c r="AU113" s="1"/>
      <c r="AV113" s="1"/>
      <c r="AX113" s="1"/>
      <c r="AY113" s="1"/>
      <c r="AZ113" s="1"/>
      <c r="BA113" s="1"/>
    </row>
    <row r="114" spans="1:53" ht="30" customHeight="1" thickBot="1" x14ac:dyDescent="0.4">
      <c r="A114" s="15"/>
      <c r="B114" s="10"/>
      <c r="C114" s="132"/>
      <c r="D114" s="495"/>
      <c r="E114" s="25"/>
      <c r="F114" s="495"/>
      <c r="G114" s="25" t="s">
        <v>305</v>
      </c>
      <c r="H114" s="495"/>
      <c r="I114" s="25"/>
      <c r="J114" s="495"/>
      <c r="K114" s="25"/>
      <c r="L114" s="32"/>
      <c r="M114" s="25"/>
      <c r="N114" s="32"/>
      <c r="O114" s="25"/>
      <c r="P114" s="32"/>
      <c r="Q114" s="25"/>
      <c r="R114" s="32"/>
      <c r="S114" s="25"/>
      <c r="T114" s="52"/>
      <c r="U114" s="4">
        <v>5</v>
      </c>
      <c r="V114" s="2">
        <v>44</v>
      </c>
      <c r="W114" s="3">
        <v>98</v>
      </c>
      <c r="X114" s="6">
        <v>59</v>
      </c>
      <c r="Y114" s="16">
        <v>94</v>
      </c>
      <c r="Z114" s="19">
        <v>105</v>
      </c>
      <c r="AA114" s="233">
        <v>109</v>
      </c>
      <c r="AB114" s="256">
        <v>52</v>
      </c>
      <c r="AC114" s="320">
        <v>12</v>
      </c>
      <c r="AD114" s="357">
        <v>63.75</v>
      </c>
      <c r="AE114" s="400">
        <v>52.25</v>
      </c>
      <c r="AF114" s="1">
        <v>20.75</v>
      </c>
      <c r="AG114" s="244">
        <f>SUM(U114:AF114)</f>
        <v>714.75</v>
      </c>
      <c r="AH114" s="1">
        <v>20.75</v>
      </c>
      <c r="AI114" s="1"/>
      <c r="AJ114" s="1"/>
      <c r="AK114" s="1"/>
      <c r="AL114" s="1"/>
      <c r="AM114" s="1"/>
      <c r="AN114" s="357">
        <f>SUM(AH114:AM114)</f>
        <v>20.75</v>
      </c>
      <c r="AR114" s="1"/>
      <c r="AS114" s="1"/>
      <c r="AT114" s="1"/>
      <c r="AU114" s="1"/>
      <c r="AV114" s="1"/>
      <c r="AX114" s="1"/>
      <c r="AY114" s="1"/>
      <c r="AZ114" s="1"/>
      <c r="BA114" s="1"/>
    </row>
    <row r="115" spans="1:53" ht="30" customHeight="1" thickBot="1" x14ac:dyDescent="0.4">
      <c r="A115" s="15"/>
      <c r="B115" s="10"/>
      <c r="C115" s="118"/>
      <c r="D115" s="119"/>
      <c r="E115" s="119"/>
      <c r="F115" s="119"/>
      <c r="G115" s="119"/>
      <c r="H115" s="119"/>
      <c r="I115" s="119" t="s">
        <v>21</v>
      </c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20"/>
      <c r="U115" s="4">
        <v>44</v>
      </c>
      <c r="V115" s="2">
        <v>98</v>
      </c>
      <c r="W115" s="3">
        <v>50</v>
      </c>
      <c r="X115" s="6">
        <v>0</v>
      </c>
      <c r="Y115" s="16">
        <v>0</v>
      </c>
      <c r="Z115" s="19">
        <v>0</v>
      </c>
      <c r="AA115" s="233">
        <v>0</v>
      </c>
      <c r="AB115" s="256">
        <v>15</v>
      </c>
      <c r="AC115" s="320">
        <v>7</v>
      </c>
      <c r="AD115" s="357">
        <v>32</v>
      </c>
      <c r="AE115" s="400">
        <v>19</v>
      </c>
      <c r="AF115" s="1">
        <v>20.75</v>
      </c>
      <c r="AG115" s="244">
        <f>SUM(U115:AF115)</f>
        <v>285.75</v>
      </c>
      <c r="AH115" s="1">
        <v>20.75</v>
      </c>
      <c r="AI115" s="1"/>
      <c r="AJ115" s="1"/>
      <c r="AK115" s="1"/>
      <c r="AL115" s="1"/>
      <c r="AM115" s="1"/>
      <c r="AN115" s="357">
        <f>SUM(AH115:AM115)</f>
        <v>20.75</v>
      </c>
      <c r="AR115" s="1"/>
      <c r="AS115" s="1"/>
      <c r="AT115" s="1"/>
      <c r="AU115" s="1"/>
      <c r="AV115" s="1"/>
      <c r="AX115" s="1"/>
      <c r="AY115" s="1"/>
      <c r="AZ115" s="1"/>
      <c r="BA115" s="1"/>
    </row>
    <row r="116" spans="1:53" ht="30" customHeight="1" thickBot="1" x14ac:dyDescent="0.4">
      <c r="A116" s="15"/>
      <c r="B116" s="10"/>
      <c r="C116" s="452"/>
      <c r="D116" s="54"/>
      <c r="E116" s="54"/>
      <c r="F116" s="54"/>
      <c r="G116" s="54"/>
      <c r="H116" s="54" t="s">
        <v>349</v>
      </c>
      <c r="I116" s="54"/>
      <c r="J116" s="54"/>
      <c r="K116" s="54"/>
      <c r="L116" s="455"/>
      <c r="M116" s="455"/>
      <c r="N116" s="455"/>
      <c r="O116" s="455"/>
      <c r="P116" s="455"/>
      <c r="Q116" s="455"/>
      <c r="R116" s="455"/>
      <c r="S116" s="455"/>
      <c r="T116" s="458"/>
      <c r="U116" s="4">
        <v>0</v>
      </c>
      <c r="V116" s="2">
        <v>17</v>
      </c>
      <c r="W116" s="3">
        <v>0</v>
      </c>
      <c r="X116" s="6">
        <v>0</v>
      </c>
      <c r="Y116" s="16">
        <v>42</v>
      </c>
      <c r="Z116" s="19">
        <v>62</v>
      </c>
      <c r="AA116" s="233">
        <v>52</v>
      </c>
      <c r="AB116" s="256">
        <v>10</v>
      </c>
      <c r="AC116" s="320">
        <v>7</v>
      </c>
      <c r="AD116" s="357">
        <v>45</v>
      </c>
      <c r="AE116" s="400">
        <v>72</v>
      </c>
      <c r="AF116" s="1">
        <v>20</v>
      </c>
      <c r="AG116" s="244">
        <f>SUM(U116:AF116)</f>
        <v>327</v>
      </c>
      <c r="AH116" s="1">
        <v>20</v>
      </c>
      <c r="AI116" s="1"/>
      <c r="AJ116" s="1"/>
      <c r="AK116" s="1"/>
      <c r="AL116" s="1">
        <v>0</v>
      </c>
      <c r="AM116" s="1"/>
      <c r="AN116" s="357">
        <f>SUM(AH116:AM116)</f>
        <v>20</v>
      </c>
      <c r="AR116" s="1"/>
      <c r="AS116" s="1"/>
      <c r="AT116" s="1"/>
      <c r="AU116" s="1"/>
      <c r="AV116" s="1"/>
      <c r="AX116" s="1"/>
      <c r="AY116" s="1"/>
      <c r="AZ116" s="1"/>
      <c r="BA116" s="1"/>
    </row>
    <row r="117" spans="1:53" ht="30" customHeight="1" thickBot="1" x14ac:dyDescent="0.4">
      <c r="A117" s="535" t="s">
        <v>357</v>
      </c>
      <c r="B117" s="14"/>
      <c r="C117" s="550"/>
      <c r="D117" s="563"/>
      <c r="E117" s="563"/>
      <c r="F117" s="563"/>
      <c r="G117" s="563" t="s">
        <v>242</v>
      </c>
      <c r="H117" s="563"/>
      <c r="I117" s="563"/>
      <c r="J117" s="563"/>
      <c r="K117" s="563"/>
      <c r="L117" s="569"/>
      <c r="M117" s="569"/>
      <c r="N117" s="569"/>
      <c r="O117" s="569"/>
      <c r="P117" s="569"/>
      <c r="Q117" s="569"/>
      <c r="R117" s="569"/>
      <c r="S117" s="569"/>
      <c r="T117" s="594"/>
      <c r="U117" s="4">
        <v>14</v>
      </c>
      <c r="V117" s="2">
        <v>10</v>
      </c>
      <c r="W117" s="3">
        <v>51</v>
      </c>
      <c r="X117" s="6">
        <v>39</v>
      </c>
      <c r="Y117" s="16">
        <v>61</v>
      </c>
      <c r="Z117" s="19">
        <v>76</v>
      </c>
      <c r="AA117" s="233">
        <v>124</v>
      </c>
      <c r="AB117" s="256">
        <v>74.5</v>
      </c>
      <c r="AC117" s="320">
        <v>19</v>
      </c>
      <c r="AD117" s="357">
        <v>44</v>
      </c>
      <c r="AE117" s="400">
        <v>24</v>
      </c>
      <c r="AF117" s="1">
        <v>19</v>
      </c>
      <c r="AG117" s="244">
        <f>SUM(U117:AF117)</f>
        <v>555.5</v>
      </c>
      <c r="AH117" s="1">
        <v>19</v>
      </c>
      <c r="AI117" s="1"/>
      <c r="AJ117" s="1"/>
      <c r="AK117" s="1"/>
      <c r="AL117" s="1"/>
      <c r="AM117" s="1"/>
      <c r="AN117" s="357">
        <f>SUM(AH117:AM117)</f>
        <v>19</v>
      </c>
      <c r="AR117" s="1"/>
      <c r="AS117" s="1"/>
      <c r="AT117" s="1"/>
      <c r="AU117" s="1"/>
      <c r="AV117" s="1"/>
      <c r="AX117" s="1"/>
      <c r="AY117" s="1"/>
      <c r="AZ117" s="1"/>
      <c r="BA117" s="1"/>
    </row>
    <row r="118" spans="1:53" ht="30" customHeight="1" thickBot="1" x14ac:dyDescent="0.4">
      <c r="A118" s="15"/>
      <c r="B118" s="10"/>
      <c r="C118" s="508"/>
      <c r="D118" s="511"/>
      <c r="E118" s="511"/>
      <c r="F118" s="511"/>
      <c r="G118" s="511" t="s">
        <v>205</v>
      </c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511"/>
      <c r="S118" s="511"/>
      <c r="T118" s="516"/>
      <c r="U118" s="4">
        <v>-4</v>
      </c>
      <c r="V118" s="2">
        <v>10</v>
      </c>
      <c r="W118" s="3">
        <v>60</v>
      </c>
      <c r="X118" s="6">
        <v>18</v>
      </c>
      <c r="Y118" s="16">
        <v>0</v>
      </c>
      <c r="Z118" s="19">
        <v>31</v>
      </c>
      <c r="AA118" s="233">
        <v>44</v>
      </c>
      <c r="AB118" s="256">
        <v>50</v>
      </c>
      <c r="AC118" s="320">
        <v>16</v>
      </c>
      <c r="AD118" s="357">
        <v>50</v>
      </c>
      <c r="AE118" s="400">
        <v>47</v>
      </c>
      <c r="AF118" s="1">
        <v>18</v>
      </c>
      <c r="AG118" s="244">
        <f>SUM(U118:AF118)</f>
        <v>340</v>
      </c>
      <c r="AH118" s="1">
        <v>18</v>
      </c>
      <c r="AI118" s="1">
        <v>0</v>
      </c>
      <c r="AJ118" s="1"/>
      <c r="AK118" s="1"/>
      <c r="AL118" s="1"/>
      <c r="AM118" s="1"/>
      <c r="AN118" s="357">
        <f>SUM(AH118:AM118)</f>
        <v>18</v>
      </c>
      <c r="AR118" s="1"/>
      <c r="AS118" s="1"/>
      <c r="AT118" s="1"/>
      <c r="AU118" s="1"/>
      <c r="AV118" s="1"/>
      <c r="AX118" s="1"/>
      <c r="AY118" s="1"/>
      <c r="AZ118" s="1"/>
      <c r="BA118" s="1"/>
    </row>
    <row r="119" spans="1:53" ht="30" customHeight="1" thickBot="1" x14ac:dyDescent="0.4">
      <c r="A119" s="536" t="s">
        <v>358</v>
      </c>
      <c r="B119" s="10"/>
      <c r="C119" s="147"/>
      <c r="D119" s="31"/>
      <c r="E119" s="534"/>
      <c r="F119" s="534"/>
      <c r="G119" s="31"/>
      <c r="H119" s="31"/>
      <c r="I119" s="534"/>
      <c r="J119" s="534"/>
      <c r="K119" s="31"/>
      <c r="L119" s="31"/>
      <c r="M119" s="31" t="s">
        <v>331</v>
      </c>
      <c r="N119" s="31"/>
      <c r="O119" s="31"/>
      <c r="P119" s="31"/>
      <c r="Q119" s="31"/>
      <c r="R119" s="31"/>
      <c r="S119" s="31"/>
      <c r="T119" s="148"/>
      <c r="U119" s="4">
        <v>0</v>
      </c>
      <c r="V119" s="2">
        <v>0</v>
      </c>
      <c r="W119" s="3">
        <v>0</v>
      </c>
      <c r="X119" s="6">
        <v>0</v>
      </c>
      <c r="Y119" s="16">
        <v>0</v>
      </c>
      <c r="Z119" s="19">
        <v>0</v>
      </c>
      <c r="AA119" s="233">
        <v>0</v>
      </c>
      <c r="AB119" s="256">
        <v>0</v>
      </c>
      <c r="AC119" s="320">
        <v>0</v>
      </c>
      <c r="AD119" s="357">
        <v>0</v>
      </c>
      <c r="AE119" s="400">
        <v>15</v>
      </c>
      <c r="AF119" s="1">
        <v>18</v>
      </c>
      <c r="AG119" s="244">
        <f>SUM(U119:AF119)</f>
        <v>33</v>
      </c>
      <c r="AH119" s="1">
        <v>18</v>
      </c>
      <c r="AI119" s="1"/>
      <c r="AJ119" s="1"/>
      <c r="AK119" s="1"/>
      <c r="AL119" s="1"/>
      <c r="AM119" s="1"/>
      <c r="AN119" s="357">
        <f>SUM(AH119:AM119)</f>
        <v>18</v>
      </c>
      <c r="AR119" s="1"/>
      <c r="AS119" s="1"/>
      <c r="AT119" s="1"/>
      <c r="AU119" s="1"/>
      <c r="AV119" s="1"/>
      <c r="AX119" s="1"/>
      <c r="AY119" s="1"/>
      <c r="AZ119" s="1"/>
      <c r="BA119" s="1"/>
    </row>
    <row r="120" spans="1:53" ht="30" customHeight="1" thickBot="1" x14ac:dyDescent="0.4">
      <c r="A120" s="536" t="s">
        <v>358</v>
      </c>
      <c r="B120" s="10"/>
      <c r="C120" s="65"/>
      <c r="D120" s="28"/>
      <c r="E120" s="56"/>
      <c r="F120" s="56"/>
      <c r="G120" s="28" t="s">
        <v>111</v>
      </c>
      <c r="H120" s="28" t="s">
        <v>116</v>
      </c>
      <c r="I120" s="56" t="s">
        <v>113</v>
      </c>
      <c r="J120" s="56" t="s">
        <v>115</v>
      </c>
      <c r="K120" s="28" t="s">
        <v>113</v>
      </c>
      <c r="L120" s="28" t="s">
        <v>121</v>
      </c>
      <c r="M120" s="56" t="s">
        <v>118</v>
      </c>
      <c r="N120" s="56" t="s">
        <v>114</v>
      </c>
      <c r="O120" s="28" t="s">
        <v>114</v>
      </c>
      <c r="P120" s="28" t="s">
        <v>115</v>
      </c>
      <c r="Q120" s="56"/>
      <c r="R120" s="56"/>
      <c r="S120" s="28"/>
      <c r="T120" s="30"/>
      <c r="U120" s="4">
        <v>68</v>
      </c>
      <c r="V120" s="2">
        <v>65</v>
      </c>
      <c r="W120" s="3">
        <v>58</v>
      </c>
      <c r="X120" s="6">
        <v>49</v>
      </c>
      <c r="Y120" s="16">
        <v>121</v>
      </c>
      <c r="Z120" s="19">
        <v>68.5</v>
      </c>
      <c r="AA120" s="233">
        <v>102</v>
      </c>
      <c r="AB120" s="256">
        <v>53.5</v>
      </c>
      <c r="AC120" s="320">
        <v>17.5</v>
      </c>
      <c r="AD120" s="357">
        <v>34.5</v>
      </c>
      <c r="AE120" s="400">
        <v>52</v>
      </c>
      <c r="AF120" s="1">
        <v>16</v>
      </c>
      <c r="AG120" s="244">
        <f>SUM(U120:AF120)</f>
        <v>705</v>
      </c>
      <c r="AH120" s="1">
        <v>16</v>
      </c>
      <c r="AI120" s="1"/>
      <c r="AJ120" s="1"/>
      <c r="AK120" s="1"/>
      <c r="AL120" s="1"/>
      <c r="AM120" s="1"/>
      <c r="AN120" s="357">
        <f>SUM(AH120:AM120)</f>
        <v>16</v>
      </c>
      <c r="AO120" s="7"/>
      <c r="AR120" s="1"/>
      <c r="AS120" s="1"/>
      <c r="AT120" s="1"/>
      <c r="AU120" s="1"/>
      <c r="AV120" s="1"/>
      <c r="AX120" s="1"/>
      <c r="AY120" s="1"/>
      <c r="AZ120" s="1"/>
      <c r="BA120" s="1"/>
    </row>
    <row r="121" spans="1:53" ht="30" customHeight="1" thickBot="1" x14ac:dyDescent="0.4">
      <c r="A121" s="15"/>
      <c r="B121" s="10"/>
      <c r="C121" s="23"/>
      <c r="D121" s="66"/>
      <c r="E121" s="32"/>
      <c r="F121" s="32"/>
      <c r="G121" s="66"/>
      <c r="H121" s="66" t="s">
        <v>26</v>
      </c>
      <c r="I121" s="32"/>
      <c r="J121" s="32"/>
      <c r="K121" s="66"/>
      <c r="L121" s="66"/>
      <c r="M121" s="32"/>
      <c r="N121" s="32"/>
      <c r="O121" s="66"/>
      <c r="P121" s="66"/>
      <c r="Q121" s="32"/>
      <c r="R121" s="32"/>
      <c r="S121" s="66"/>
      <c r="T121" s="26"/>
      <c r="U121" s="4">
        <v>32</v>
      </c>
      <c r="V121" s="2">
        <v>58</v>
      </c>
      <c r="W121" s="3">
        <v>43</v>
      </c>
      <c r="X121" s="6">
        <v>53</v>
      </c>
      <c r="Y121" s="16">
        <v>13</v>
      </c>
      <c r="Z121" s="19">
        <v>0</v>
      </c>
      <c r="AA121" s="233">
        <v>0</v>
      </c>
      <c r="AB121" s="256">
        <v>0</v>
      </c>
      <c r="AC121" s="320">
        <v>3</v>
      </c>
      <c r="AD121" s="357">
        <v>3</v>
      </c>
      <c r="AE121" s="400">
        <v>15</v>
      </c>
      <c r="AF121" s="1">
        <v>16</v>
      </c>
      <c r="AG121" s="244">
        <f>SUM(U121:AF121)</f>
        <v>236</v>
      </c>
      <c r="AH121" s="1">
        <v>15</v>
      </c>
      <c r="AI121" s="1"/>
      <c r="AJ121" s="1"/>
      <c r="AK121" s="1"/>
      <c r="AL121" s="1">
        <v>1</v>
      </c>
      <c r="AM121" s="1"/>
      <c r="AN121" s="357">
        <f>SUM(AH121:AM121)</f>
        <v>16</v>
      </c>
      <c r="AR121" s="1"/>
      <c r="AS121" s="1"/>
      <c r="AT121" s="1"/>
      <c r="AU121" s="1"/>
      <c r="AV121" s="1"/>
      <c r="AX121" s="1"/>
      <c r="AY121" s="1"/>
      <c r="AZ121" s="1"/>
      <c r="BA121" s="1"/>
    </row>
    <row r="122" spans="1:53" ht="30" customHeight="1" thickBot="1" x14ac:dyDescent="0.4">
      <c r="A122" s="15"/>
      <c r="B122" s="14"/>
      <c r="C122" s="42"/>
      <c r="D122" s="67" t="s">
        <v>144</v>
      </c>
      <c r="E122" s="43"/>
      <c r="F122" s="67"/>
      <c r="G122" s="43"/>
      <c r="H122" s="67"/>
      <c r="I122" s="43"/>
      <c r="J122" s="67"/>
      <c r="K122" s="43"/>
      <c r="L122" s="67"/>
      <c r="M122" s="43"/>
      <c r="N122" s="67"/>
      <c r="O122" s="43"/>
      <c r="P122" s="67"/>
      <c r="Q122" s="43"/>
      <c r="R122" s="67"/>
      <c r="S122" s="43"/>
      <c r="T122" s="123"/>
      <c r="U122" s="4">
        <v>0</v>
      </c>
      <c r="V122" s="2">
        <v>0</v>
      </c>
      <c r="W122" s="3">
        <v>5</v>
      </c>
      <c r="X122" s="6">
        <v>0</v>
      </c>
      <c r="Y122" s="16">
        <v>23</v>
      </c>
      <c r="Z122" s="19">
        <v>27</v>
      </c>
      <c r="AA122" s="233">
        <v>0</v>
      </c>
      <c r="AB122" s="256">
        <v>15</v>
      </c>
      <c r="AC122" s="320">
        <v>13</v>
      </c>
      <c r="AD122" s="358">
        <v>55</v>
      </c>
      <c r="AE122" s="401">
        <v>55</v>
      </c>
      <c r="AF122" s="8">
        <v>16</v>
      </c>
      <c r="AG122" s="244">
        <f>SUM(U122:AF122)</f>
        <v>209</v>
      </c>
      <c r="AH122" s="1">
        <v>13</v>
      </c>
      <c r="AI122" s="1"/>
      <c r="AJ122" s="1">
        <v>3</v>
      </c>
      <c r="AK122" s="1"/>
      <c r="AL122" s="1"/>
      <c r="AM122" s="1"/>
      <c r="AN122" s="358">
        <f>SUM(AH122:AM122)</f>
        <v>16</v>
      </c>
      <c r="AR122" s="441"/>
      <c r="AS122" s="1"/>
      <c r="AT122" s="1"/>
      <c r="AU122" s="1"/>
      <c r="AV122" s="1"/>
      <c r="AX122" s="1"/>
      <c r="AY122" s="1"/>
      <c r="AZ122" s="1"/>
      <c r="BA122" s="1"/>
    </row>
    <row r="123" spans="1:53" ht="30" customHeight="1" thickBot="1" x14ac:dyDescent="0.4">
      <c r="A123" s="15"/>
      <c r="B123" s="14"/>
      <c r="C123" s="415"/>
      <c r="D123" s="341"/>
      <c r="E123" s="341"/>
      <c r="F123" s="257"/>
      <c r="G123" s="341"/>
      <c r="H123" s="257"/>
      <c r="I123" s="341" t="s">
        <v>77</v>
      </c>
      <c r="J123" s="257"/>
      <c r="K123" s="341"/>
      <c r="L123" s="257"/>
      <c r="M123" s="341"/>
      <c r="N123" s="257"/>
      <c r="O123" s="341"/>
      <c r="P123" s="257"/>
      <c r="Q123" s="341"/>
      <c r="R123" s="341"/>
      <c r="S123" s="341"/>
      <c r="T123" s="502"/>
      <c r="U123" s="4">
        <v>119</v>
      </c>
      <c r="V123" s="2">
        <v>12</v>
      </c>
      <c r="W123" s="3">
        <v>20</v>
      </c>
      <c r="X123" s="6">
        <v>61</v>
      </c>
      <c r="Y123" s="16">
        <v>52</v>
      </c>
      <c r="Z123" s="19">
        <v>46</v>
      </c>
      <c r="AA123" s="233">
        <v>19</v>
      </c>
      <c r="AB123" s="256">
        <v>5</v>
      </c>
      <c r="AC123" s="320">
        <v>0</v>
      </c>
      <c r="AD123" s="357">
        <v>29</v>
      </c>
      <c r="AE123" s="400">
        <v>48</v>
      </c>
      <c r="AF123" s="1">
        <v>14</v>
      </c>
      <c r="AG123" s="244">
        <f>SUM(U123:AF123)</f>
        <v>425</v>
      </c>
      <c r="AH123" s="1">
        <v>14</v>
      </c>
      <c r="AI123" s="1">
        <v>0</v>
      </c>
      <c r="AJ123" s="1"/>
      <c r="AK123" s="1"/>
      <c r="AL123" s="1"/>
      <c r="AM123" s="1"/>
      <c r="AN123" s="357">
        <f>SUM(AH123:AM123)</f>
        <v>14</v>
      </c>
      <c r="AR123" s="1"/>
      <c r="AS123" s="1"/>
      <c r="AT123" s="1"/>
      <c r="AU123" s="1"/>
      <c r="AV123" s="1"/>
      <c r="AX123" s="8"/>
      <c r="AY123" s="8"/>
      <c r="AZ123" s="8"/>
      <c r="BA123" s="8"/>
    </row>
    <row r="124" spans="1:53" ht="30" customHeight="1" thickBot="1" x14ac:dyDescent="0.4">
      <c r="A124" s="15"/>
      <c r="B124" s="14"/>
      <c r="C124" s="363"/>
      <c r="D124" s="257"/>
      <c r="E124" s="257"/>
      <c r="F124" s="257"/>
      <c r="G124" s="417"/>
      <c r="H124" s="417" t="s">
        <v>61</v>
      </c>
      <c r="I124" s="417"/>
      <c r="J124" s="417"/>
      <c r="K124" s="417"/>
      <c r="L124" s="417"/>
      <c r="M124" s="417"/>
      <c r="N124" s="417"/>
      <c r="O124" s="417"/>
      <c r="P124" s="417"/>
      <c r="Q124" s="257"/>
      <c r="R124" s="257"/>
      <c r="S124" s="257"/>
      <c r="T124" s="464"/>
      <c r="U124" s="4">
        <v>0</v>
      </c>
      <c r="V124" s="2">
        <v>10</v>
      </c>
      <c r="W124" s="3">
        <v>20</v>
      </c>
      <c r="X124" s="6">
        <v>43</v>
      </c>
      <c r="Y124" s="16">
        <v>69</v>
      </c>
      <c r="Z124" s="19">
        <v>27</v>
      </c>
      <c r="AA124" s="233">
        <v>0</v>
      </c>
      <c r="AB124" s="256">
        <v>5</v>
      </c>
      <c r="AC124" s="320">
        <v>3</v>
      </c>
      <c r="AD124" s="357">
        <v>3</v>
      </c>
      <c r="AE124" s="400">
        <v>15</v>
      </c>
      <c r="AF124" s="1">
        <v>13</v>
      </c>
      <c r="AG124" s="244">
        <f>SUM(U124:AF124)</f>
        <v>208</v>
      </c>
      <c r="AH124" s="1">
        <v>13</v>
      </c>
      <c r="AI124" s="1"/>
      <c r="AJ124" s="1">
        <v>0</v>
      </c>
      <c r="AK124" s="1"/>
      <c r="AL124" s="1"/>
      <c r="AM124" s="1"/>
      <c r="AN124" s="357">
        <f>SUM(AH124:AM124)</f>
        <v>13</v>
      </c>
      <c r="AR124" s="1"/>
      <c r="AS124" s="1"/>
      <c r="AT124" s="1"/>
      <c r="AU124" s="1"/>
      <c r="AV124" s="1"/>
      <c r="AX124" s="1"/>
      <c r="AY124" s="1"/>
      <c r="AZ124" s="1"/>
      <c r="BA124" s="1"/>
    </row>
    <row r="125" spans="1:53" ht="30" customHeight="1" thickBot="1" x14ac:dyDescent="0.4">
      <c r="A125" s="535" t="s">
        <v>357</v>
      </c>
      <c r="B125" s="10"/>
      <c r="C125" s="492"/>
      <c r="D125" s="496"/>
      <c r="E125" s="496" t="s">
        <v>84</v>
      </c>
      <c r="F125" s="496"/>
      <c r="G125" s="496"/>
      <c r="H125" s="496"/>
      <c r="I125" s="496"/>
      <c r="J125" s="496"/>
      <c r="K125" s="496"/>
      <c r="L125" s="496"/>
      <c r="M125" s="496"/>
      <c r="N125" s="496"/>
      <c r="O125" s="496"/>
      <c r="P125" s="496"/>
      <c r="Q125" s="496"/>
      <c r="R125" s="496"/>
      <c r="S125" s="496"/>
      <c r="T125" s="503"/>
      <c r="U125" s="18">
        <v>0</v>
      </c>
      <c r="V125" s="2">
        <v>0</v>
      </c>
      <c r="W125" s="3">
        <v>10</v>
      </c>
      <c r="X125" s="6">
        <v>27</v>
      </c>
      <c r="Y125" s="16">
        <v>121</v>
      </c>
      <c r="Z125" s="19">
        <v>60</v>
      </c>
      <c r="AA125" s="233">
        <v>39</v>
      </c>
      <c r="AB125" s="256">
        <v>0</v>
      </c>
      <c r="AC125" s="320">
        <v>0</v>
      </c>
      <c r="AD125" s="357">
        <v>0</v>
      </c>
      <c r="AE125" s="400">
        <v>15</v>
      </c>
      <c r="AF125" s="1">
        <v>12</v>
      </c>
      <c r="AG125" s="244">
        <f>SUM(U125:AF125)</f>
        <v>284</v>
      </c>
      <c r="AH125" s="1">
        <v>12</v>
      </c>
      <c r="AI125" s="1"/>
      <c r="AJ125" s="1"/>
      <c r="AK125" s="1"/>
      <c r="AL125" s="1"/>
      <c r="AM125" s="1"/>
      <c r="AN125" s="357">
        <f>SUM(AH125:AM125)</f>
        <v>12</v>
      </c>
      <c r="AR125" s="1"/>
      <c r="AS125" s="1"/>
      <c r="AT125" s="1"/>
      <c r="AU125" s="1"/>
      <c r="AV125" s="1"/>
      <c r="AX125" s="1"/>
      <c r="AY125" s="1"/>
      <c r="AZ125" s="1"/>
      <c r="BA125" s="1"/>
    </row>
    <row r="126" spans="1:53" ht="30" customHeight="1" thickBot="1" x14ac:dyDescent="0.4">
      <c r="A126" s="15"/>
      <c r="B126" s="10"/>
      <c r="C126" s="551"/>
      <c r="D126" s="31"/>
      <c r="E126" s="31"/>
      <c r="F126" s="31"/>
      <c r="G126" s="31" t="s">
        <v>353</v>
      </c>
      <c r="H126" s="31"/>
      <c r="I126" s="572"/>
      <c r="J126" s="31"/>
      <c r="K126" s="31"/>
      <c r="L126" s="21"/>
      <c r="M126" s="21"/>
      <c r="N126" s="21"/>
      <c r="O126" s="21"/>
      <c r="P126" s="21"/>
      <c r="Q126" s="21"/>
      <c r="R126" s="21"/>
      <c r="S126" s="21"/>
      <c r="T126" s="595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3">
        <v>0</v>
      </c>
      <c r="AB126" s="256">
        <v>0</v>
      </c>
      <c r="AC126" s="320">
        <v>0</v>
      </c>
      <c r="AD126" s="357">
        <v>0</v>
      </c>
      <c r="AE126" s="400">
        <v>0</v>
      </c>
      <c r="AF126" s="1">
        <v>12</v>
      </c>
      <c r="AG126" s="244">
        <f>SUM(U126:AF126)</f>
        <v>12</v>
      </c>
      <c r="AH126" s="1">
        <v>9</v>
      </c>
      <c r="AI126" s="1"/>
      <c r="AJ126" s="1"/>
      <c r="AK126" s="1"/>
      <c r="AL126" s="1"/>
      <c r="AM126" s="1">
        <v>3</v>
      </c>
      <c r="AN126" s="357">
        <f>SUM(AH126:AM126)</f>
        <v>12</v>
      </c>
      <c r="AR126" s="1"/>
      <c r="AS126" s="1"/>
      <c r="AT126" s="1"/>
      <c r="AU126" s="1"/>
      <c r="AV126" s="1"/>
      <c r="AX126" s="1"/>
      <c r="AY126" s="1"/>
      <c r="AZ126" s="1"/>
      <c r="BA126" s="1"/>
    </row>
    <row r="127" spans="1:53" ht="30" customHeight="1" thickBot="1" x14ac:dyDescent="0.4">
      <c r="A127" s="15"/>
      <c r="B127" s="10"/>
      <c r="C127" s="552" t="s">
        <v>182</v>
      </c>
      <c r="D127" s="564"/>
      <c r="E127" s="564"/>
      <c r="F127" s="564"/>
      <c r="G127" s="564"/>
      <c r="H127" s="564"/>
      <c r="I127" s="564"/>
      <c r="J127" s="564"/>
      <c r="K127" s="564"/>
      <c r="L127" s="527"/>
      <c r="M127" s="527"/>
      <c r="N127" s="527"/>
      <c r="O127" s="527"/>
      <c r="P127" s="527"/>
      <c r="Q127" s="527"/>
      <c r="R127" s="527"/>
      <c r="S127" s="527"/>
      <c r="T127" s="596"/>
      <c r="U127" s="18">
        <v>18</v>
      </c>
      <c r="V127" s="2">
        <v>36</v>
      </c>
      <c r="W127" s="3">
        <v>43</v>
      </c>
      <c r="X127" s="6">
        <v>46</v>
      </c>
      <c r="Y127" s="16">
        <v>64</v>
      </c>
      <c r="Z127" s="19">
        <v>65</v>
      </c>
      <c r="AA127" s="233">
        <v>40</v>
      </c>
      <c r="AB127" s="256">
        <v>47</v>
      </c>
      <c r="AC127" s="320">
        <v>17</v>
      </c>
      <c r="AD127" s="357">
        <v>77</v>
      </c>
      <c r="AE127" s="400">
        <v>83</v>
      </c>
      <c r="AF127" s="1">
        <v>11</v>
      </c>
      <c r="AG127" s="244">
        <f>SUM(U127:AF127)</f>
        <v>547</v>
      </c>
      <c r="AH127" s="1">
        <v>11</v>
      </c>
      <c r="AI127" s="1">
        <v>0</v>
      </c>
      <c r="AJ127" s="1"/>
      <c r="AK127" s="1"/>
      <c r="AL127" s="1"/>
      <c r="AM127" s="1"/>
      <c r="AN127" s="357">
        <f>SUM(AH127:AM127)</f>
        <v>11</v>
      </c>
      <c r="AR127" s="1"/>
      <c r="AS127" s="1"/>
      <c r="AT127" s="1"/>
      <c r="AU127" s="1"/>
      <c r="AV127" s="1"/>
      <c r="AX127" s="1"/>
      <c r="AY127" s="1"/>
      <c r="AZ127" s="1"/>
      <c r="BA127" s="1"/>
    </row>
    <row r="128" spans="1:53" ht="30" customHeight="1" thickBot="1" x14ac:dyDescent="0.4">
      <c r="A128" s="15"/>
      <c r="B128" s="14"/>
      <c r="C128" s="425"/>
      <c r="D128" s="426"/>
      <c r="E128" s="428"/>
      <c r="F128" s="428"/>
      <c r="G128" s="426" t="s">
        <v>208</v>
      </c>
      <c r="H128" s="426"/>
      <c r="I128" s="497"/>
      <c r="J128" s="428"/>
      <c r="K128" s="426"/>
      <c r="L128" s="426"/>
      <c r="M128" s="428"/>
      <c r="N128" s="428"/>
      <c r="O128" s="426"/>
      <c r="P128" s="426"/>
      <c r="Q128" s="428"/>
      <c r="R128" s="428"/>
      <c r="S128" s="426"/>
      <c r="T128" s="429"/>
      <c r="U128" s="4">
        <v>44</v>
      </c>
      <c r="V128" s="2">
        <v>68</v>
      </c>
      <c r="W128" s="3">
        <v>0</v>
      </c>
      <c r="X128" s="6">
        <v>0</v>
      </c>
      <c r="Y128" s="16">
        <v>0</v>
      </c>
      <c r="Z128" s="19">
        <v>0</v>
      </c>
      <c r="AA128" s="233">
        <v>5</v>
      </c>
      <c r="AB128" s="256">
        <v>0</v>
      </c>
      <c r="AC128" s="320">
        <v>0</v>
      </c>
      <c r="AD128" s="357">
        <v>0</v>
      </c>
      <c r="AE128" s="400">
        <v>15</v>
      </c>
      <c r="AF128" s="1">
        <v>6</v>
      </c>
      <c r="AG128" s="244">
        <f>SUM(U128:AF128)</f>
        <v>138</v>
      </c>
      <c r="AH128" s="1">
        <v>6</v>
      </c>
      <c r="AI128" s="1"/>
      <c r="AJ128" s="1"/>
      <c r="AK128" s="1"/>
      <c r="AL128" s="1">
        <v>0</v>
      </c>
      <c r="AM128" s="1"/>
      <c r="AN128" s="357">
        <f>SUM(AH128:AM128)</f>
        <v>6</v>
      </c>
      <c r="AR128" s="1"/>
      <c r="AS128" s="1"/>
      <c r="AT128" s="1"/>
      <c r="AU128" s="1"/>
      <c r="AV128" s="1"/>
      <c r="AX128" s="1"/>
      <c r="AY128" s="1"/>
      <c r="AZ128" s="1"/>
      <c r="BA128" s="1"/>
    </row>
    <row r="129" spans="1:53" ht="30" customHeight="1" thickBot="1" x14ac:dyDescent="0.4">
      <c r="A129" s="15"/>
      <c r="B129" s="14"/>
      <c r="C129" s="65"/>
      <c r="D129" s="28"/>
      <c r="E129" s="56"/>
      <c r="F129" s="56"/>
      <c r="G129" s="28"/>
      <c r="H129" s="28" t="s">
        <v>101</v>
      </c>
      <c r="I129" s="56"/>
      <c r="J129" s="56"/>
      <c r="K129" s="28"/>
      <c r="L129" s="28"/>
      <c r="M129" s="56"/>
      <c r="N129" s="56"/>
      <c r="O129" s="28"/>
      <c r="P129" s="28"/>
      <c r="Q129" s="56"/>
      <c r="R129" s="56"/>
      <c r="S129" s="28"/>
      <c r="T129" s="30"/>
      <c r="U129" s="4">
        <v>28</v>
      </c>
      <c r="V129" s="2">
        <v>33</v>
      </c>
      <c r="W129" s="3">
        <v>32</v>
      </c>
      <c r="X129" s="6">
        <v>29</v>
      </c>
      <c r="Y129" s="16">
        <v>114</v>
      </c>
      <c r="Z129" s="19">
        <v>81</v>
      </c>
      <c r="AA129" s="233">
        <v>50</v>
      </c>
      <c r="AB129" s="256">
        <v>63</v>
      </c>
      <c r="AC129" s="320">
        <v>9</v>
      </c>
      <c r="AD129" s="357">
        <v>49</v>
      </c>
      <c r="AE129" s="400">
        <v>30</v>
      </c>
      <c r="AF129" s="1">
        <v>5</v>
      </c>
      <c r="AG129" s="244">
        <f>SUM(U129:AF129)</f>
        <v>523</v>
      </c>
      <c r="AH129" s="1">
        <v>5</v>
      </c>
      <c r="AI129" s="1"/>
      <c r="AJ129" s="1"/>
      <c r="AK129" s="1"/>
      <c r="AL129" s="1"/>
      <c r="AM129" s="1">
        <v>0</v>
      </c>
      <c r="AN129" s="357">
        <f>SUM(AH129:AM129)</f>
        <v>5</v>
      </c>
      <c r="AR129" s="1"/>
      <c r="AS129" s="5"/>
      <c r="AT129" s="5"/>
      <c r="AU129" s="5"/>
      <c r="AV129" s="5"/>
      <c r="AX129" s="1"/>
      <c r="AY129" s="1"/>
      <c r="AZ129" s="1"/>
      <c r="BA129" s="1"/>
    </row>
    <row r="130" spans="1:53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400">
        <v>0</v>
      </c>
      <c r="AF130" s="1">
        <v>3</v>
      </c>
      <c r="AG130" s="244">
        <f>SUM(U130:AF130)</f>
        <v>99</v>
      </c>
      <c r="AH130" s="1">
        <v>3</v>
      </c>
      <c r="AI130" s="1"/>
      <c r="AJ130" s="1"/>
      <c r="AK130" s="1"/>
      <c r="AL130" s="1"/>
      <c r="AM130" s="1">
        <v>0</v>
      </c>
      <c r="AN130" s="357">
        <f>SUM(AH130:AM130)</f>
        <v>3</v>
      </c>
      <c r="AP130" s="11"/>
      <c r="AQ130" s="11"/>
      <c r="AR130" s="1"/>
      <c r="AS130" s="5"/>
      <c r="AT130" s="5"/>
      <c r="AU130" s="5"/>
      <c r="AV130" s="5"/>
      <c r="AX130" s="1"/>
      <c r="AY130" s="1"/>
      <c r="AZ130" s="1"/>
      <c r="BA130" s="1"/>
    </row>
    <row r="131" spans="1:53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400">
        <v>0</v>
      </c>
      <c r="AF131" s="1"/>
      <c r="AG131" s="244">
        <f t="shared" ref="AG131:AG159" si="0">SUM(U131:AF131)</f>
        <v>1414.5</v>
      </c>
      <c r="AH131" s="1"/>
      <c r="AI131" s="1"/>
      <c r="AJ131" s="1"/>
      <c r="AK131" s="1"/>
      <c r="AL131" s="1"/>
      <c r="AM131" s="1"/>
      <c r="AN131" s="357"/>
      <c r="AR131" s="1"/>
      <c r="AS131" s="5"/>
      <c r="AT131" s="5"/>
      <c r="AU131" s="5"/>
      <c r="AV131" s="5"/>
      <c r="AX131" s="1"/>
      <c r="AY131" s="1"/>
      <c r="AZ131" s="1"/>
      <c r="BA131" s="1"/>
    </row>
    <row r="132" spans="1:53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400">
        <v>113.5</v>
      </c>
      <c r="AF132" s="1"/>
      <c r="AG132" s="244">
        <f t="shared" si="0"/>
        <v>1377</v>
      </c>
      <c r="AH132" s="1"/>
      <c r="AI132" s="1"/>
      <c r="AJ132" s="1"/>
      <c r="AK132" s="1"/>
      <c r="AL132" s="1"/>
      <c r="AM132" s="1"/>
      <c r="AN132" s="357"/>
      <c r="AR132" s="1"/>
      <c r="AS132" s="5"/>
      <c r="AT132" s="5"/>
      <c r="AU132" s="5"/>
      <c r="AV132" s="5"/>
      <c r="AX132" s="1"/>
      <c r="AY132" s="1"/>
      <c r="AZ132" s="1"/>
      <c r="BA132" s="1"/>
    </row>
    <row r="133" spans="1:53" ht="30" hidden="1" customHeight="1" thickBot="1" x14ac:dyDescent="0.4">
      <c r="A133" s="10"/>
      <c r="B133" s="14"/>
      <c r="C133" s="451"/>
      <c r="D133" s="454"/>
      <c r="E133" s="427"/>
      <c r="F133" s="427" t="s">
        <v>4</v>
      </c>
      <c r="G133" s="454"/>
      <c r="H133" s="454"/>
      <c r="I133" s="427"/>
      <c r="J133" s="427"/>
      <c r="K133" s="454"/>
      <c r="L133" s="454"/>
      <c r="M133" s="427"/>
      <c r="N133" s="427"/>
      <c r="O133" s="454"/>
      <c r="P133" s="454"/>
      <c r="Q133" s="427"/>
      <c r="R133" s="427"/>
      <c r="S133" s="454"/>
      <c r="T133" s="470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400">
        <v>0</v>
      </c>
      <c r="AF133" s="1"/>
      <c r="AG133" s="244">
        <f t="shared" si="0"/>
        <v>1222.5</v>
      </c>
      <c r="AH133" s="1"/>
      <c r="AI133" s="1"/>
      <c r="AJ133" s="1"/>
      <c r="AK133" s="1"/>
      <c r="AL133" s="1"/>
      <c r="AM133" s="1"/>
      <c r="AN133" s="357"/>
      <c r="AR133" s="1"/>
      <c r="AS133" s="5"/>
      <c r="AT133" s="5"/>
      <c r="AU133" s="5"/>
      <c r="AV133" s="5"/>
      <c r="AX133" s="1"/>
      <c r="AY133" s="1"/>
      <c r="AZ133" s="1"/>
      <c r="BA133" s="1"/>
    </row>
    <row r="134" spans="1:53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400">
        <v>0</v>
      </c>
      <c r="AF134" s="1"/>
      <c r="AG134" s="244">
        <f t="shared" si="0"/>
        <v>1172</v>
      </c>
      <c r="AH134" s="1"/>
      <c r="AI134" s="1"/>
      <c r="AJ134" s="1"/>
      <c r="AK134" s="1"/>
      <c r="AL134" s="1"/>
      <c r="AM134" s="1"/>
      <c r="AN134" s="357"/>
      <c r="AR134" s="1"/>
      <c r="AS134" s="5"/>
      <c r="AT134" s="5"/>
      <c r="AU134" s="5"/>
      <c r="AV134" s="5"/>
      <c r="AX134" s="1"/>
      <c r="AY134" s="1"/>
      <c r="AZ134" s="1"/>
      <c r="BA134" s="1"/>
    </row>
    <row r="135" spans="1:53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400">
        <v>52.25</v>
      </c>
      <c r="AF135" s="1"/>
      <c r="AG135" s="244">
        <f t="shared" si="0"/>
        <v>1150.25</v>
      </c>
      <c r="AH135" s="1"/>
      <c r="AI135" s="1"/>
      <c r="AJ135" s="1"/>
      <c r="AK135" s="1"/>
      <c r="AL135" s="1"/>
      <c r="AM135" s="1"/>
      <c r="AN135" s="357"/>
      <c r="AR135" s="1"/>
      <c r="AS135" s="5"/>
      <c r="AT135" s="5"/>
      <c r="AU135" s="5"/>
      <c r="AV135" s="5"/>
      <c r="AX135" s="1"/>
      <c r="AY135" s="1"/>
      <c r="AZ135" s="1"/>
      <c r="BA135" s="1"/>
    </row>
    <row r="136" spans="1:53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400">
        <v>29</v>
      </c>
      <c r="AF136" s="1"/>
      <c r="AG136" s="244">
        <f t="shared" si="0"/>
        <v>1018</v>
      </c>
      <c r="AH136" s="1"/>
      <c r="AI136" s="1"/>
      <c r="AJ136" s="1"/>
      <c r="AK136" s="1"/>
      <c r="AL136" s="1"/>
      <c r="AM136" s="1"/>
      <c r="AN136" s="357"/>
      <c r="AR136" s="1"/>
      <c r="AS136" s="5"/>
      <c r="AT136" s="5"/>
      <c r="AU136" s="5"/>
      <c r="AV136" s="5"/>
      <c r="AX136" s="1"/>
      <c r="AY136" s="1"/>
      <c r="AZ136" s="1"/>
      <c r="BA136" s="1"/>
    </row>
    <row r="137" spans="1:53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400">
        <v>0</v>
      </c>
      <c r="AF137" s="1"/>
      <c r="AG137" s="244">
        <f t="shared" si="0"/>
        <v>1011</v>
      </c>
      <c r="AH137" s="1"/>
      <c r="AI137" s="1"/>
      <c r="AJ137" s="1"/>
      <c r="AK137" s="1"/>
      <c r="AL137" s="1"/>
      <c r="AM137" s="1"/>
      <c r="AN137" s="357"/>
      <c r="AP137" s="11"/>
      <c r="AQ137" s="11"/>
      <c r="AR137" s="1"/>
      <c r="AS137" s="5"/>
      <c r="AT137" s="5"/>
      <c r="AU137" s="5"/>
      <c r="AV137" s="5"/>
      <c r="AX137" s="1"/>
      <c r="AY137" s="1"/>
      <c r="AZ137" s="1"/>
      <c r="BA137" s="1"/>
    </row>
    <row r="138" spans="1:53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400">
        <v>7</v>
      </c>
      <c r="AF138" s="1"/>
      <c r="AG138" s="244">
        <f t="shared" si="0"/>
        <v>900.5</v>
      </c>
      <c r="AH138" s="1"/>
      <c r="AI138" s="1"/>
      <c r="AJ138" s="1"/>
      <c r="AK138" s="1"/>
      <c r="AL138" s="1"/>
      <c r="AM138" s="1"/>
      <c r="AN138" s="357"/>
      <c r="AR138" s="1"/>
      <c r="AS138" s="5"/>
      <c r="AT138" s="5"/>
      <c r="AU138" s="5"/>
      <c r="AV138" s="5"/>
      <c r="AX138" s="1"/>
      <c r="AY138" s="1"/>
      <c r="AZ138" s="1"/>
      <c r="BA138" s="1"/>
    </row>
    <row r="139" spans="1:53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400">
        <v>520</v>
      </c>
      <c r="AF139" s="1"/>
      <c r="AG139" s="244">
        <f t="shared" si="0"/>
        <v>876.5</v>
      </c>
      <c r="AH139" s="1"/>
      <c r="AI139" s="1"/>
      <c r="AJ139" s="1"/>
      <c r="AK139" s="1"/>
      <c r="AL139" s="1"/>
      <c r="AM139" s="1"/>
      <c r="AN139" s="357"/>
      <c r="AR139" s="1"/>
      <c r="AS139" s="5"/>
      <c r="AT139" s="5"/>
      <c r="AU139" s="5"/>
      <c r="AV139" s="5"/>
      <c r="AX139" s="1"/>
      <c r="AY139" s="1"/>
      <c r="AZ139" s="1"/>
      <c r="BA139" s="1"/>
    </row>
    <row r="140" spans="1:53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400">
        <v>0</v>
      </c>
      <c r="AF140" s="1"/>
      <c r="AG140" s="244">
        <f t="shared" si="0"/>
        <v>695</v>
      </c>
      <c r="AH140" s="1"/>
      <c r="AI140" s="1"/>
      <c r="AJ140" s="1"/>
      <c r="AK140" s="1"/>
      <c r="AL140" s="1"/>
      <c r="AM140" s="1"/>
      <c r="AN140" s="357"/>
      <c r="AR140" s="1"/>
      <c r="AS140" s="5"/>
      <c r="AT140" s="5"/>
      <c r="AU140" s="5"/>
      <c r="AV140" s="5"/>
      <c r="AX140" s="1"/>
      <c r="AY140" s="1"/>
      <c r="AZ140" s="1"/>
      <c r="BA140" s="1"/>
    </row>
    <row r="141" spans="1:53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400">
        <v>47.5</v>
      </c>
      <c r="AF141" s="1"/>
      <c r="AG141" s="244">
        <f t="shared" si="0"/>
        <v>662.5</v>
      </c>
      <c r="AH141" s="1"/>
      <c r="AI141" s="1"/>
      <c r="AJ141" s="1"/>
      <c r="AK141" s="1"/>
      <c r="AL141" s="1"/>
      <c r="AM141" s="1"/>
      <c r="AN141" s="357"/>
      <c r="AR141" s="1"/>
      <c r="AS141" s="5"/>
      <c r="AT141" s="5"/>
      <c r="AU141" s="5"/>
      <c r="AV141" s="5"/>
      <c r="AX141" s="1"/>
      <c r="AY141" s="1"/>
      <c r="AZ141" s="1"/>
      <c r="BA141" s="1"/>
    </row>
    <row r="142" spans="1:53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400">
        <v>35</v>
      </c>
      <c r="AF142" s="1"/>
      <c r="AG142" s="244">
        <f t="shared" si="0"/>
        <v>544</v>
      </c>
      <c r="AH142" s="1"/>
      <c r="AI142" s="1"/>
      <c r="AJ142" s="1"/>
      <c r="AK142" s="1"/>
      <c r="AL142" s="1"/>
      <c r="AM142" s="1"/>
      <c r="AN142" s="357"/>
      <c r="AR142" s="1"/>
      <c r="AS142" s="5"/>
      <c r="AT142" s="5"/>
      <c r="AU142" s="5"/>
      <c r="AV142" s="5"/>
      <c r="AX142" s="1"/>
      <c r="AY142" s="1"/>
      <c r="AZ142" s="1"/>
      <c r="BA142" s="1"/>
    </row>
    <row r="143" spans="1:53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400">
        <v>21</v>
      </c>
      <c r="AF143" s="1"/>
      <c r="AG143" s="244">
        <f t="shared" si="0"/>
        <v>533</v>
      </c>
      <c r="AH143" s="1"/>
      <c r="AI143" s="1"/>
      <c r="AJ143" s="1"/>
      <c r="AK143" s="1"/>
      <c r="AL143" s="1"/>
      <c r="AM143" s="1"/>
      <c r="AN143" s="357"/>
      <c r="AR143" s="1"/>
      <c r="AS143" s="5"/>
      <c r="AT143" s="5"/>
      <c r="AU143" s="5"/>
      <c r="AV143" s="5"/>
      <c r="AX143" s="1"/>
      <c r="AY143" s="1"/>
      <c r="AZ143" s="1"/>
      <c r="BA143" s="1"/>
    </row>
    <row r="144" spans="1:53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400">
        <v>0</v>
      </c>
      <c r="AF144" s="1"/>
      <c r="AG144" s="244">
        <f t="shared" si="0"/>
        <v>512.5</v>
      </c>
      <c r="AH144" s="1"/>
      <c r="AI144" s="1"/>
      <c r="AJ144" s="1"/>
      <c r="AK144" s="1"/>
      <c r="AL144" s="1"/>
      <c r="AM144" s="1"/>
      <c r="AN144" s="357"/>
      <c r="AR144" s="1"/>
      <c r="AS144" s="5"/>
      <c r="AT144" s="5"/>
      <c r="AU144" s="5"/>
      <c r="AV144" s="5"/>
      <c r="AX144" s="1"/>
      <c r="AY144" s="1"/>
      <c r="AZ144" s="1"/>
      <c r="BA144" s="1"/>
    </row>
    <row r="145" spans="1:53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400">
        <v>0</v>
      </c>
      <c r="AF145" s="1"/>
      <c r="AG145" s="244">
        <f t="shared" si="0"/>
        <v>494</v>
      </c>
      <c r="AH145" s="1"/>
      <c r="AI145" s="1"/>
      <c r="AJ145" s="1"/>
      <c r="AK145" s="1"/>
      <c r="AL145" s="1"/>
      <c r="AM145" s="1"/>
      <c r="AN145" s="358"/>
      <c r="AR145" s="8"/>
      <c r="AS145" s="5"/>
      <c r="AT145" s="5"/>
      <c r="AU145" s="5"/>
      <c r="AV145" s="5"/>
      <c r="AX145" s="8"/>
      <c r="AY145" s="8"/>
      <c r="AZ145" s="8"/>
      <c r="BA145" s="8"/>
    </row>
    <row r="146" spans="1:53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400">
        <v>0</v>
      </c>
      <c r="AF146" s="1"/>
      <c r="AG146" s="244">
        <f t="shared" si="0"/>
        <v>492</v>
      </c>
      <c r="AH146" s="1"/>
      <c r="AI146" s="8"/>
      <c r="AJ146" s="8"/>
      <c r="AK146" s="8"/>
      <c r="AL146" s="8"/>
      <c r="AM146" s="8"/>
      <c r="AN146" s="357"/>
      <c r="AR146" s="1"/>
      <c r="AS146" s="5"/>
      <c r="AT146" s="5"/>
      <c r="AU146" s="5"/>
      <c r="AV146" s="5"/>
      <c r="AX146" s="1"/>
      <c r="AY146" s="1"/>
      <c r="AZ146" s="1"/>
      <c r="BA146" s="1"/>
    </row>
    <row r="147" spans="1:53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400">
        <v>18</v>
      </c>
      <c r="AF147" s="1"/>
      <c r="AG147" s="244">
        <f t="shared" si="0"/>
        <v>489</v>
      </c>
      <c r="AH147" s="1"/>
      <c r="AI147" s="1"/>
      <c r="AJ147" s="1"/>
      <c r="AK147" s="1"/>
      <c r="AL147" s="1"/>
      <c r="AM147" s="1"/>
      <c r="AN147" s="357"/>
      <c r="AR147" s="1"/>
      <c r="AS147" s="5"/>
      <c r="AT147" s="5"/>
      <c r="AU147" s="5"/>
      <c r="AV147" s="5"/>
      <c r="AX147" s="1"/>
      <c r="AY147" s="1"/>
      <c r="AZ147" s="1"/>
      <c r="BA147" s="1"/>
    </row>
    <row r="148" spans="1:53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400">
        <v>0</v>
      </c>
      <c r="AF148" s="1"/>
      <c r="AG148" s="244">
        <f t="shared" si="0"/>
        <v>480</v>
      </c>
      <c r="AH148" s="1"/>
      <c r="AI148" s="1"/>
      <c r="AJ148" s="1"/>
      <c r="AK148" s="1"/>
      <c r="AL148" s="1"/>
      <c r="AM148" s="1"/>
      <c r="AN148" s="357"/>
      <c r="AR148" s="1"/>
      <c r="AS148" s="5"/>
      <c r="AT148" s="5"/>
      <c r="AU148" s="5"/>
      <c r="AV148" s="5"/>
      <c r="AX148" s="1"/>
      <c r="AY148" s="1"/>
      <c r="AZ148" s="1"/>
      <c r="BA148" s="1"/>
    </row>
    <row r="149" spans="1:53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400">
        <v>0</v>
      </c>
      <c r="AF149" s="1"/>
      <c r="AG149" s="244">
        <f t="shared" si="0"/>
        <v>432</v>
      </c>
      <c r="AH149" s="1"/>
      <c r="AI149" s="1"/>
      <c r="AJ149" s="1"/>
      <c r="AK149" s="1"/>
      <c r="AL149" s="1"/>
      <c r="AM149" s="1"/>
      <c r="AN149" s="357"/>
      <c r="AR149" s="1"/>
      <c r="AS149" s="5"/>
      <c r="AT149" s="5"/>
      <c r="AU149" s="5"/>
      <c r="AV149" s="5"/>
      <c r="AX149" s="1"/>
      <c r="AY149" s="1"/>
      <c r="AZ149" s="1"/>
      <c r="BA149" s="1"/>
    </row>
    <row r="150" spans="1:53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400">
        <v>0</v>
      </c>
      <c r="AF150" s="1"/>
      <c r="AG150" s="244">
        <f t="shared" si="0"/>
        <v>426</v>
      </c>
      <c r="AH150" s="1"/>
      <c r="AI150" s="1"/>
      <c r="AJ150" s="1"/>
      <c r="AK150" s="1"/>
      <c r="AL150" s="1"/>
      <c r="AM150" s="1"/>
      <c r="AN150" s="357"/>
      <c r="AR150" s="1"/>
      <c r="AS150" s="5"/>
      <c r="AT150" s="5"/>
      <c r="AU150" s="5"/>
      <c r="AV150" s="5"/>
      <c r="AX150" s="1"/>
      <c r="AY150" s="1"/>
      <c r="AZ150" s="1"/>
      <c r="BA150" s="1"/>
    </row>
    <row r="151" spans="1:53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400">
        <v>0</v>
      </c>
      <c r="AF151" s="1"/>
      <c r="AG151" s="244">
        <f t="shared" si="0"/>
        <v>365</v>
      </c>
      <c r="AH151" s="1"/>
      <c r="AI151" s="1"/>
      <c r="AJ151" s="1"/>
      <c r="AK151" s="1"/>
      <c r="AL151" s="1"/>
      <c r="AM151" s="1"/>
      <c r="AN151" s="357"/>
      <c r="AR151" s="1"/>
      <c r="AS151" s="5"/>
      <c r="AT151" s="5"/>
      <c r="AU151" s="5"/>
      <c r="AV151" s="5"/>
      <c r="AX151" s="1"/>
      <c r="AY151" s="1"/>
      <c r="AZ151" s="1"/>
      <c r="BA151" s="1"/>
    </row>
    <row r="152" spans="1:53" ht="30" hidden="1" customHeight="1" thickBot="1" x14ac:dyDescent="0.4">
      <c r="A152" s="14"/>
      <c r="B152" s="10"/>
      <c r="C152" s="397"/>
      <c r="D152" s="398"/>
      <c r="E152" s="398"/>
      <c r="F152" s="398" t="s">
        <v>172</v>
      </c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9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400">
        <v>18</v>
      </c>
      <c r="AF152" s="1"/>
      <c r="AG152" s="244">
        <f t="shared" si="0"/>
        <v>342</v>
      </c>
      <c r="AH152" s="1"/>
      <c r="AI152" s="1"/>
      <c r="AJ152" s="1"/>
      <c r="AK152" s="1"/>
      <c r="AL152" s="1"/>
      <c r="AM152" s="1"/>
      <c r="AN152" s="357"/>
      <c r="AR152" s="1"/>
      <c r="AS152" s="5"/>
      <c r="AT152" s="5"/>
      <c r="AU152" s="5"/>
      <c r="AV152" s="5"/>
      <c r="AX152" s="1"/>
      <c r="AY152" s="1"/>
      <c r="AZ152" s="1"/>
      <c r="BA152" s="1"/>
    </row>
    <row r="153" spans="1:53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400">
        <v>0</v>
      </c>
      <c r="AF153" s="1"/>
      <c r="AG153" s="244">
        <f t="shared" si="0"/>
        <v>333</v>
      </c>
      <c r="AH153" s="1"/>
      <c r="AI153" s="1"/>
      <c r="AJ153" s="1"/>
      <c r="AK153" s="1"/>
      <c r="AL153" s="1"/>
      <c r="AM153" s="1"/>
      <c r="AN153" s="357"/>
      <c r="AR153" s="1"/>
      <c r="AS153" s="5"/>
      <c r="AT153" s="5"/>
      <c r="AU153" s="5"/>
      <c r="AV153" s="5"/>
      <c r="AX153" s="1"/>
      <c r="AY153" s="1"/>
      <c r="AZ153" s="1"/>
      <c r="BA153" s="1"/>
    </row>
    <row r="154" spans="1:53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1">
        <v>18</v>
      </c>
      <c r="AF154" s="8"/>
      <c r="AG154" s="244">
        <f t="shared" si="0"/>
        <v>318</v>
      </c>
      <c r="AH154" s="1"/>
      <c r="AI154" s="1"/>
      <c r="AJ154" s="1"/>
      <c r="AK154" s="1"/>
      <c r="AL154" s="1"/>
      <c r="AM154" s="1"/>
      <c r="AN154" s="357"/>
      <c r="AR154" s="1"/>
      <c r="AS154" s="5"/>
      <c r="AT154" s="5"/>
      <c r="AU154" s="5"/>
      <c r="AV154" s="5"/>
      <c r="AX154" s="1"/>
      <c r="AY154" s="1"/>
      <c r="AZ154" s="1"/>
      <c r="BA154" s="1"/>
    </row>
    <row r="155" spans="1:53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400">
        <v>0</v>
      </c>
      <c r="AF155" s="1"/>
      <c r="AG155" s="244">
        <f t="shared" si="0"/>
        <v>305</v>
      </c>
      <c r="AH155" s="1"/>
      <c r="AI155" s="1"/>
      <c r="AJ155" s="1"/>
      <c r="AK155" s="1"/>
      <c r="AL155" s="1"/>
      <c r="AM155" s="1"/>
      <c r="AN155" s="357"/>
      <c r="AR155" s="1"/>
      <c r="AS155" s="5"/>
      <c r="AT155" s="5"/>
      <c r="AU155" s="5"/>
      <c r="AV155" s="5"/>
      <c r="AX155" s="1"/>
      <c r="AY155" s="1"/>
      <c r="AZ155" s="1"/>
      <c r="BA155" s="1"/>
    </row>
    <row r="156" spans="1:53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400">
        <v>0</v>
      </c>
      <c r="AF156" s="1"/>
      <c r="AG156" s="244">
        <f t="shared" si="0"/>
        <v>293</v>
      </c>
      <c r="AH156" s="1"/>
      <c r="AI156" s="1"/>
      <c r="AJ156" s="1"/>
      <c r="AK156" s="1"/>
      <c r="AL156" s="1"/>
      <c r="AM156" s="1"/>
      <c r="AN156" s="357"/>
      <c r="AR156" s="1"/>
      <c r="AS156" s="5"/>
      <c r="AT156" s="5"/>
      <c r="AU156" s="5"/>
      <c r="AV156" s="5"/>
      <c r="AX156" s="1"/>
      <c r="AY156" s="1"/>
      <c r="AZ156" s="1"/>
      <c r="BA156" s="1"/>
    </row>
    <row r="157" spans="1:53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400">
        <v>0</v>
      </c>
      <c r="AF157" s="1"/>
      <c r="AG157" s="244">
        <f t="shared" si="0"/>
        <v>288</v>
      </c>
      <c r="AH157" s="1"/>
      <c r="AI157" s="1"/>
      <c r="AJ157" s="1"/>
      <c r="AK157" s="1"/>
      <c r="AL157" s="1"/>
      <c r="AM157" s="1"/>
      <c r="AN157" s="357"/>
      <c r="AR157" s="1"/>
      <c r="AS157" s="5"/>
      <c r="AT157" s="5"/>
      <c r="AU157" s="5"/>
      <c r="AV157" s="5"/>
      <c r="AX157" s="1"/>
      <c r="AY157" s="1"/>
      <c r="AZ157" s="1"/>
      <c r="BA157" s="1"/>
    </row>
    <row r="158" spans="1:53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400">
        <v>0</v>
      </c>
      <c r="AF158" s="1"/>
      <c r="AG158" s="244">
        <f t="shared" si="0"/>
        <v>284</v>
      </c>
      <c r="AH158" s="1"/>
      <c r="AI158" s="1"/>
      <c r="AJ158" s="1"/>
      <c r="AK158" s="1"/>
      <c r="AL158" s="1"/>
      <c r="AM158" s="1"/>
      <c r="AN158" s="357"/>
      <c r="AR158" s="1"/>
      <c r="AS158" s="5"/>
      <c r="AT158" s="5"/>
      <c r="AU158" s="5"/>
      <c r="AV158" s="5"/>
      <c r="AX158" s="1"/>
      <c r="AY158" s="1"/>
      <c r="AZ158" s="1"/>
      <c r="BA158" s="1"/>
    </row>
    <row r="159" spans="1:53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400">
        <v>0</v>
      </c>
      <c r="AF159" s="1"/>
      <c r="AG159" s="244">
        <f t="shared" si="0"/>
        <v>261</v>
      </c>
      <c r="AH159" s="1"/>
      <c r="AI159" s="1"/>
      <c r="AJ159" s="1"/>
      <c r="AK159" s="1"/>
      <c r="AL159" s="1"/>
      <c r="AM159" s="1"/>
      <c r="AN159" s="357"/>
      <c r="AR159" s="1"/>
      <c r="AS159" s="5"/>
      <c r="AT159" s="5"/>
      <c r="AU159" s="5"/>
      <c r="AV159" s="5"/>
      <c r="AX159" s="1"/>
      <c r="AY159" s="1"/>
      <c r="AZ159" s="1"/>
      <c r="BA159" s="1"/>
    </row>
    <row r="160" spans="1:53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400">
        <v>0</v>
      </c>
      <c r="AF160" s="1"/>
      <c r="AG160" s="244">
        <f t="shared" ref="AG160:AG191" si="1">SUM(U160:AF160)</f>
        <v>254</v>
      </c>
      <c r="AH160" s="1"/>
      <c r="AI160" s="1"/>
      <c r="AJ160" s="1"/>
      <c r="AK160" s="1"/>
      <c r="AL160" s="1"/>
      <c r="AM160" s="1"/>
      <c r="AN160" s="357"/>
      <c r="AR160" s="1"/>
      <c r="AS160" s="5"/>
      <c r="AT160" s="5"/>
      <c r="AU160" s="5"/>
      <c r="AV160" s="5"/>
      <c r="AX160" s="1"/>
      <c r="AY160" s="1"/>
      <c r="AZ160" s="1"/>
      <c r="BA160" s="1"/>
    </row>
    <row r="161" spans="1:53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400">
        <v>0</v>
      </c>
      <c r="AF161" s="1"/>
      <c r="AG161" s="244">
        <f t="shared" si="1"/>
        <v>251</v>
      </c>
      <c r="AH161" s="1"/>
      <c r="AI161" s="1"/>
      <c r="AJ161" s="1"/>
      <c r="AK161" s="1"/>
      <c r="AL161" s="1"/>
      <c r="AM161" s="1"/>
      <c r="AN161" s="357"/>
      <c r="AR161" s="1"/>
      <c r="AS161" s="5"/>
      <c r="AT161" s="5"/>
      <c r="AU161" s="5"/>
      <c r="AV161" s="5"/>
      <c r="AX161" s="1"/>
      <c r="AY161" s="1"/>
      <c r="AZ161" s="1"/>
      <c r="BA161" s="1"/>
    </row>
    <row r="162" spans="1:53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400">
        <v>0</v>
      </c>
      <c r="AF162" s="1"/>
      <c r="AG162" s="244">
        <f t="shared" si="1"/>
        <v>251</v>
      </c>
      <c r="AH162" s="1"/>
      <c r="AI162" s="1"/>
      <c r="AJ162" s="1"/>
      <c r="AK162" s="1"/>
      <c r="AL162" s="1"/>
      <c r="AM162" s="1"/>
      <c r="AN162" s="357"/>
      <c r="AR162" s="1"/>
      <c r="AS162" s="5"/>
      <c r="AT162" s="5"/>
      <c r="AU162" s="5"/>
      <c r="AV162" s="5"/>
      <c r="AX162" s="1"/>
      <c r="AY162" s="1"/>
      <c r="AZ162" s="1"/>
      <c r="BA162" s="1"/>
    </row>
    <row r="163" spans="1:53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400">
        <v>0</v>
      </c>
      <c r="AF163" s="1"/>
      <c r="AG163" s="244">
        <f t="shared" si="1"/>
        <v>249</v>
      </c>
      <c r="AH163" s="1"/>
      <c r="AI163" s="1"/>
      <c r="AJ163" s="1"/>
      <c r="AK163" s="1"/>
      <c r="AL163" s="1"/>
      <c r="AM163" s="1"/>
      <c r="AN163" s="357"/>
      <c r="AO163" s="1"/>
      <c r="AR163" s="1"/>
      <c r="AS163" s="5"/>
      <c r="AT163" s="5"/>
      <c r="AU163" s="5"/>
      <c r="AV163" s="5"/>
      <c r="AX163" s="1"/>
      <c r="AY163" s="1"/>
      <c r="AZ163" s="1"/>
      <c r="BA163" s="1"/>
    </row>
    <row r="164" spans="1:53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400">
        <v>32</v>
      </c>
      <c r="AF164" s="1"/>
      <c r="AG164" s="244">
        <f t="shared" si="1"/>
        <v>244</v>
      </c>
      <c r="AH164" s="1"/>
      <c r="AI164" s="1"/>
      <c r="AJ164" s="1"/>
      <c r="AK164" s="1"/>
      <c r="AL164" s="1"/>
      <c r="AM164" s="1"/>
      <c r="AN164" s="357"/>
      <c r="AR164" s="1"/>
      <c r="AS164" s="5"/>
      <c r="AT164" s="5"/>
      <c r="AU164" s="5"/>
      <c r="AV164" s="5"/>
      <c r="AX164" s="1"/>
      <c r="AY164" s="1"/>
      <c r="AZ164" s="1"/>
      <c r="BA164" s="1"/>
    </row>
    <row r="165" spans="1:53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400">
        <v>9</v>
      </c>
      <c r="AF165" s="1"/>
      <c r="AG165" s="255">
        <f t="shared" si="1"/>
        <v>229</v>
      </c>
      <c r="AH165" s="1"/>
      <c r="AI165" s="1"/>
      <c r="AJ165" s="1"/>
      <c r="AK165" s="1"/>
      <c r="AL165" s="1"/>
      <c r="AM165" s="1"/>
      <c r="AN165" s="357"/>
      <c r="AR165" s="1"/>
      <c r="AS165" s="5"/>
      <c r="AT165" s="5"/>
      <c r="AU165" s="5"/>
      <c r="AV165" s="5"/>
      <c r="AX165" s="1"/>
      <c r="AY165" s="1"/>
      <c r="AZ165" s="1"/>
      <c r="BA165" s="1"/>
    </row>
    <row r="166" spans="1:53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400">
        <v>0</v>
      </c>
      <c r="AF166" s="1"/>
      <c r="AG166" s="244">
        <f t="shared" si="1"/>
        <v>227</v>
      </c>
      <c r="AH166" s="1"/>
      <c r="AI166" s="1"/>
      <c r="AJ166" s="1"/>
      <c r="AK166" s="1"/>
      <c r="AL166" s="1"/>
      <c r="AM166" s="1"/>
      <c r="AN166" s="357"/>
      <c r="AR166" s="1"/>
      <c r="AS166" s="5"/>
      <c r="AT166" s="5"/>
      <c r="AU166" s="5"/>
      <c r="AV166" s="5"/>
      <c r="AX166" s="1"/>
      <c r="AY166" s="1"/>
      <c r="AZ166" s="1"/>
      <c r="BA166" s="1"/>
    </row>
    <row r="167" spans="1:53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400">
        <v>0</v>
      </c>
      <c r="AF167" s="1"/>
      <c r="AG167" s="244">
        <f t="shared" si="1"/>
        <v>214</v>
      </c>
      <c r="AH167" s="1"/>
      <c r="AI167" s="1"/>
      <c r="AJ167" s="1"/>
      <c r="AK167" s="1"/>
      <c r="AL167" s="1"/>
      <c r="AM167" s="1"/>
      <c r="AN167" s="357"/>
      <c r="AR167" s="1"/>
      <c r="AS167" s="5"/>
      <c r="AT167" s="5"/>
      <c r="AU167" s="5"/>
      <c r="AV167" s="5"/>
      <c r="AX167" s="1"/>
      <c r="AY167" s="1"/>
      <c r="AZ167" s="1"/>
      <c r="BA167" s="1"/>
    </row>
    <row r="168" spans="1:53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400">
        <v>0</v>
      </c>
      <c r="AF168" s="1"/>
      <c r="AG168" s="244">
        <f t="shared" si="1"/>
        <v>213</v>
      </c>
      <c r="AH168" s="1"/>
      <c r="AI168" s="1"/>
      <c r="AJ168" s="1"/>
      <c r="AK168" s="1"/>
      <c r="AL168" s="1"/>
      <c r="AM168" s="1"/>
      <c r="AN168" s="357"/>
      <c r="AR168" s="1"/>
      <c r="AS168" s="5"/>
      <c r="AT168" s="5"/>
      <c r="AU168" s="5"/>
      <c r="AV168" s="5"/>
      <c r="AX168" s="1"/>
      <c r="AY168" s="1"/>
      <c r="AZ168" s="1"/>
      <c r="BA168" s="1"/>
    </row>
    <row r="169" spans="1:53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400">
        <v>0</v>
      </c>
      <c r="AF169" s="1"/>
      <c r="AG169" s="244">
        <f t="shared" si="1"/>
        <v>197</v>
      </c>
      <c r="AH169" s="1"/>
      <c r="AI169" s="1"/>
      <c r="AJ169" s="1"/>
      <c r="AK169" s="1"/>
      <c r="AL169" s="1"/>
      <c r="AM169" s="1"/>
      <c r="AN169" s="357"/>
      <c r="AR169" s="1"/>
      <c r="AS169" s="5"/>
      <c r="AT169" s="5"/>
      <c r="AU169" s="5"/>
      <c r="AV169" s="5"/>
      <c r="AX169" s="1"/>
      <c r="AY169" s="1"/>
      <c r="AZ169" s="1"/>
      <c r="BA169" s="1"/>
    </row>
    <row r="170" spans="1:53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400">
        <v>0</v>
      </c>
      <c r="AF170" s="1"/>
      <c r="AG170" s="244">
        <f t="shared" si="1"/>
        <v>188</v>
      </c>
      <c r="AH170" s="1"/>
      <c r="AI170" s="1"/>
      <c r="AJ170" s="1"/>
      <c r="AK170" s="1"/>
      <c r="AL170" s="1"/>
      <c r="AM170" s="1"/>
      <c r="AN170" s="357"/>
      <c r="AR170" s="1"/>
      <c r="AS170" s="5"/>
      <c r="AT170" s="5"/>
      <c r="AU170" s="5"/>
      <c r="AV170" s="5"/>
      <c r="AX170" s="1"/>
      <c r="AY170" s="1"/>
      <c r="AZ170" s="1"/>
      <c r="BA170" s="1"/>
    </row>
    <row r="171" spans="1:53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400">
        <v>0</v>
      </c>
      <c r="AF171" s="1"/>
      <c r="AG171" s="244">
        <f t="shared" si="1"/>
        <v>185</v>
      </c>
      <c r="AH171" s="1"/>
      <c r="AI171" s="1"/>
      <c r="AJ171" s="1"/>
      <c r="AK171" s="1"/>
      <c r="AL171" s="1"/>
      <c r="AM171" s="1"/>
      <c r="AN171" s="357"/>
      <c r="AR171" s="1"/>
      <c r="AS171" s="5"/>
      <c r="AT171" s="5"/>
      <c r="AU171" s="5"/>
      <c r="AV171" s="5"/>
      <c r="AX171" s="1"/>
      <c r="AY171" s="1"/>
      <c r="AZ171" s="1"/>
      <c r="BA171" s="1"/>
    </row>
    <row r="172" spans="1:53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400">
        <v>0</v>
      </c>
      <c r="AF172" s="1"/>
      <c r="AG172" s="244">
        <f t="shared" si="1"/>
        <v>173</v>
      </c>
      <c r="AH172" s="1"/>
      <c r="AI172" s="1"/>
      <c r="AJ172" s="1"/>
      <c r="AK172" s="1"/>
      <c r="AL172" s="1"/>
      <c r="AM172" s="1"/>
      <c r="AN172" s="357"/>
      <c r="AR172" s="1"/>
      <c r="AS172" s="5"/>
      <c r="AT172" s="5"/>
      <c r="AU172" s="5"/>
      <c r="AV172" s="5"/>
      <c r="AX172" s="1"/>
      <c r="AY172" s="1"/>
      <c r="AZ172" s="1"/>
      <c r="BA172" s="1"/>
    </row>
    <row r="173" spans="1:53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400">
        <v>0</v>
      </c>
      <c r="AF173" s="1"/>
      <c r="AG173" s="244">
        <f t="shared" si="1"/>
        <v>161</v>
      </c>
      <c r="AH173" s="1"/>
      <c r="AI173" s="1"/>
      <c r="AJ173" s="1"/>
      <c r="AK173" s="1"/>
      <c r="AL173" s="1"/>
      <c r="AM173" s="1"/>
      <c r="AN173" s="357"/>
      <c r="AR173" s="1"/>
      <c r="AS173" s="5"/>
      <c r="AT173" s="5"/>
      <c r="AU173" s="5"/>
      <c r="AV173" s="5"/>
      <c r="AX173" s="1"/>
      <c r="AY173" s="1"/>
      <c r="AZ173" s="1"/>
      <c r="BA173" s="1"/>
    </row>
    <row r="174" spans="1:53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400">
        <v>0</v>
      </c>
      <c r="AF174" s="1"/>
      <c r="AG174" s="244">
        <f t="shared" si="1"/>
        <v>158.25</v>
      </c>
      <c r="AH174" s="1"/>
      <c r="AI174" s="1"/>
      <c r="AJ174" s="1"/>
      <c r="AK174" s="1"/>
      <c r="AL174" s="1"/>
      <c r="AM174" s="1"/>
      <c r="AN174" s="357"/>
      <c r="AR174" s="1"/>
      <c r="AS174" s="5"/>
      <c r="AT174" s="5"/>
      <c r="AU174" s="5"/>
      <c r="AV174" s="5"/>
      <c r="AX174" s="1"/>
      <c r="AY174" s="1"/>
      <c r="AZ174" s="1"/>
      <c r="BA174" s="1"/>
    </row>
    <row r="175" spans="1:53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400">
        <v>0</v>
      </c>
      <c r="AF175" s="1"/>
      <c r="AG175" s="244">
        <f t="shared" si="1"/>
        <v>158</v>
      </c>
      <c r="AH175" s="1"/>
      <c r="AI175" s="1"/>
      <c r="AJ175" s="1"/>
      <c r="AK175" s="1"/>
      <c r="AL175" s="1"/>
      <c r="AM175" s="1"/>
      <c r="AN175" s="357"/>
      <c r="AR175" s="1"/>
      <c r="AS175" s="5"/>
      <c r="AT175" s="5"/>
      <c r="AU175" s="5"/>
      <c r="AV175" s="5"/>
      <c r="AX175" s="1"/>
      <c r="AY175" s="1"/>
      <c r="AZ175" s="1"/>
      <c r="BA175" s="1"/>
    </row>
    <row r="176" spans="1:53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400">
        <v>0</v>
      </c>
      <c r="AF176" s="1"/>
      <c r="AG176" s="244">
        <f t="shared" si="1"/>
        <v>155</v>
      </c>
      <c r="AH176" s="1"/>
      <c r="AI176" s="1"/>
      <c r="AJ176" s="1"/>
      <c r="AK176" s="1"/>
      <c r="AL176" s="1"/>
      <c r="AM176" s="1"/>
      <c r="AN176" s="357"/>
      <c r="AR176" s="1"/>
      <c r="AS176" s="5"/>
      <c r="AT176" s="5"/>
      <c r="AU176" s="5"/>
      <c r="AV176" s="5"/>
      <c r="AX176" s="1"/>
      <c r="AY176" s="1"/>
      <c r="AZ176" s="1"/>
      <c r="BA176" s="1"/>
    </row>
    <row r="177" spans="1:53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400">
        <v>0</v>
      </c>
      <c r="AF177" s="1"/>
      <c r="AG177" s="244">
        <f t="shared" si="1"/>
        <v>141</v>
      </c>
      <c r="AH177" s="1"/>
      <c r="AI177" s="1"/>
      <c r="AJ177" s="1"/>
      <c r="AK177" s="1"/>
      <c r="AL177" s="1"/>
      <c r="AM177" s="1"/>
      <c r="AN177" s="357"/>
      <c r="AR177" s="1"/>
      <c r="AS177" s="5"/>
      <c r="AT177" s="5"/>
      <c r="AU177" s="5"/>
      <c r="AV177" s="5"/>
      <c r="AX177" s="1"/>
      <c r="AY177" s="1"/>
      <c r="AZ177" s="1"/>
      <c r="BA177" s="1"/>
    </row>
    <row r="178" spans="1:53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400">
        <v>0</v>
      </c>
      <c r="AF178" s="1"/>
      <c r="AG178" s="244">
        <f t="shared" si="1"/>
        <v>140</v>
      </c>
      <c r="AH178" s="1"/>
      <c r="AI178" s="1"/>
      <c r="AJ178" s="1"/>
      <c r="AK178" s="1"/>
      <c r="AL178" s="1"/>
      <c r="AM178" s="1"/>
      <c r="AN178" s="357"/>
      <c r="AR178" s="1"/>
      <c r="AS178" s="5"/>
      <c r="AT178" s="5"/>
      <c r="AU178" s="5"/>
      <c r="AV178" s="5"/>
      <c r="AX178" s="1"/>
      <c r="AY178" s="1"/>
      <c r="AZ178" s="1"/>
      <c r="BA178" s="1"/>
    </row>
    <row r="179" spans="1:53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400">
        <v>0</v>
      </c>
      <c r="AF179" s="1"/>
      <c r="AG179" s="244">
        <f t="shared" si="1"/>
        <v>136</v>
      </c>
      <c r="AH179" s="1"/>
      <c r="AI179" s="1"/>
      <c r="AJ179" s="1"/>
      <c r="AK179" s="1"/>
      <c r="AL179" s="1"/>
      <c r="AM179" s="1"/>
      <c r="AN179" s="357"/>
      <c r="AR179" s="1"/>
      <c r="AS179" s="5"/>
      <c r="AT179" s="5"/>
      <c r="AU179" s="5"/>
      <c r="AV179" s="5"/>
      <c r="AX179" s="1"/>
      <c r="AY179" s="1"/>
      <c r="AZ179" s="1"/>
      <c r="BA179" s="1"/>
    </row>
    <row r="180" spans="1:53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400">
        <v>0</v>
      </c>
      <c r="AF180" s="1"/>
      <c r="AG180" s="244">
        <f t="shared" si="1"/>
        <v>133</v>
      </c>
      <c r="AH180" s="1"/>
      <c r="AI180" s="1"/>
      <c r="AJ180" s="1"/>
      <c r="AK180" s="1"/>
      <c r="AL180" s="1"/>
      <c r="AM180" s="1"/>
      <c r="AN180" s="357"/>
      <c r="AR180" s="1"/>
      <c r="AS180" s="5"/>
      <c r="AT180" s="5"/>
      <c r="AU180" s="5"/>
      <c r="AV180" s="5"/>
      <c r="AX180" s="1"/>
      <c r="AY180" s="1"/>
      <c r="AZ180" s="1"/>
      <c r="BA180" s="1"/>
    </row>
    <row r="181" spans="1:53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400">
        <v>16</v>
      </c>
      <c r="AF181" s="1"/>
      <c r="AG181" s="244">
        <f t="shared" si="1"/>
        <v>128</v>
      </c>
      <c r="AH181" s="1"/>
      <c r="AI181" s="1"/>
      <c r="AJ181" s="1"/>
      <c r="AK181" s="1"/>
      <c r="AL181" s="1"/>
      <c r="AM181" s="1"/>
      <c r="AN181" s="357"/>
      <c r="AR181" s="1"/>
      <c r="AS181" s="5"/>
      <c r="AT181" s="5"/>
      <c r="AU181" s="5"/>
      <c r="AV181" s="5"/>
      <c r="AX181" s="1"/>
      <c r="AY181" s="1"/>
      <c r="AZ181" s="1"/>
      <c r="BA181" s="1"/>
    </row>
    <row r="182" spans="1:53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400">
        <v>0</v>
      </c>
      <c r="AF182" s="1"/>
      <c r="AG182" s="244">
        <f t="shared" si="1"/>
        <v>128</v>
      </c>
      <c r="AH182" s="1"/>
      <c r="AI182" s="1"/>
      <c r="AJ182" s="1"/>
      <c r="AK182" s="1"/>
      <c r="AL182" s="1"/>
      <c r="AM182" s="1"/>
      <c r="AN182" s="357"/>
      <c r="AR182" s="1"/>
      <c r="AS182" s="5"/>
      <c r="AT182" s="5"/>
      <c r="AU182" s="5"/>
      <c r="AV182" s="5"/>
      <c r="AX182" s="1"/>
      <c r="AY182" s="1"/>
      <c r="AZ182" s="1"/>
      <c r="BA182" s="1"/>
    </row>
    <row r="183" spans="1:53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400">
        <v>44</v>
      </c>
      <c r="AF183" s="1"/>
      <c r="AG183" s="244">
        <f t="shared" si="1"/>
        <v>124</v>
      </c>
      <c r="AH183" s="1"/>
      <c r="AI183" s="1"/>
      <c r="AJ183" s="1"/>
      <c r="AK183" s="1"/>
      <c r="AL183" s="1"/>
      <c r="AM183" s="1"/>
      <c r="AN183" s="357"/>
      <c r="AR183" s="1"/>
      <c r="AS183" s="5"/>
      <c r="AT183" s="5"/>
      <c r="AU183" s="5"/>
      <c r="AV183" s="5"/>
      <c r="AX183" s="1"/>
      <c r="AY183" s="1"/>
      <c r="AZ183" s="1"/>
      <c r="BA183" s="1"/>
    </row>
    <row r="184" spans="1:53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400">
        <v>0</v>
      </c>
      <c r="AF184" s="1"/>
      <c r="AG184" s="244">
        <f t="shared" si="1"/>
        <v>122</v>
      </c>
      <c r="AH184" s="1"/>
      <c r="AI184" s="1"/>
      <c r="AJ184" s="1"/>
      <c r="AK184" s="1"/>
      <c r="AL184" s="1"/>
      <c r="AM184" s="1"/>
      <c r="AN184" s="357"/>
      <c r="AR184" s="1"/>
      <c r="AS184" s="5"/>
      <c r="AT184" s="5"/>
      <c r="AU184" s="5"/>
      <c r="AV184" s="5"/>
      <c r="AX184" s="1"/>
      <c r="AY184" s="1"/>
      <c r="AZ184" s="1"/>
      <c r="BA184" s="1"/>
    </row>
    <row r="185" spans="1:53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400">
        <v>0</v>
      </c>
      <c r="AF185" s="1"/>
      <c r="AG185" s="244">
        <f t="shared" si="1"/>
        <v>122</v>
      </c>
      <c r="AH185" s="1"/>
      <c r="AI185" s="1"/>
      <c r="AJ185" s="1"/>
      <c r="AK185" s="1"/>
      <c r="AL185" s="1"/>
      <c r="AM185" s="1"/>
      <c r="AN185" s="357"/>
      <c r="AR185" s="1"/>
      <c r="AS185" s="5"/>
      <c r="AT185" s="5"/>
      <c r="AU185" s="5"/>
      <c r="AV185" s="5"/>
      <c r="AX185" s="1"/>
      <c r="AY185" s="1"/>
      <c r="AZ185" s="1"/>
      <c r="BA185" s="1"/>
    </row>
    <row r="186" spans="1:53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400">
        <v>2</v>
      </c>
      <c r="AF186" s="1"/>
      <c r="AG186" s="244">
        <f t="shared" si="1"/>
        <v>121</v>
      </c>
      <c r="AH186" s="1"/>
      <c r="AI186" s="1"/>
      <c r="AJ186" s="1"/>
      <c r="AK186" s="1"/>
      <c r="AL186" s="1"/>
      <c r="AM186" s="1"/>
      <c r="AN186" s="357"/>
      <c r="AR186" s="1"/>
      <c r="AS186" s="5"/>
      <c r="AT186" s="5"/>
      <c r="AU186" s="5"/>
      <c r="AV186" s="5"/>
      <c r="AX186" s="1"/>
      <c r="AY186" s="1"/>
      <c r="AZ186" s="1"/>
      <c r="BA186" s="1"/>
    </row>
    <row r="187" spans="1:53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400">
        <v>0</v>
      </c>
      <c r="AF187" s="1"/>
      <c r="AG187" s="244">
        <f t="shared" si="1"/>
        <v>121</v>
      </c>
      <c r="AH187" s="1"/>
      <c r="AI187" s="1"/>
      <c r="AJ187" s="1"/>
      <c r="AK187" s="1"/>
      <c r="AL187" s="1"/>
      <c r="AM187" s="1"/>
      <c r="AN187" s="357"/>
      <c r="AR187" s="1"/>
      <c r="AS187" s="5"/>
      <c r="AT187" s="5"/>
      <c r="AU187" s="5"/>
      <c r="AV187" s="5"/>
      <c r="AX187" s="1"/>
      <c r="AY187" s="1"/>
      <c r="AZ187" s="1"/>
      <c r="BA187" s="1"/>
    </row>
    <row r="188" spans="1:53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400">
        <v>35</v>
      </c>
      <c r="AF188" s="1"/>
      <c r="AG188" s="244">
        <f t="shared" si="1"/>
        <v>111</v>
      </c>
      <c r="AH188" s="1"/>
      <c r="AI188" s="1"/>
      <c r="AJ188" s="1"/>
      <c r="AK188" s="1"/>
      <c r="AL188" s="1"/>
      <c r="AM188" s="1"/>
      <c r="AN188" s="357"/>
      <c r="AR188" s="1"/>
      <c r="AS188" s="5"/>
      <c r="AT188" s="5"/>
      <c r="AU188" s="5"/>
      <c r="AV188" s="5"/>
      <c r="AX188" s="1"/>
      <c r="AY188" s="1"/>
      <c r="AZ188" s="1"/>
      <c r="BA188" s="1"/>
    </row>
    <row r="189" spans="1:53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400">
        <v>0</v>
      </c>
      <c r="AF189" s="1"/>
      <c r="AG189" s="244">
        <f t="shared" si="1"/>
        <v>111</v>
      </c>
      <c r="AH189" s="1"/>
      <c r="AI189" s="1"/>
      <c r="AJ189" s="1"/>
      <c r="AK189" s="1"/>
      <c r="AL189" s="1"/>
      <c r="AM189" s="1"/>
      <c r="AN189" s="357"/>
      <c r="AR189" s="1"/>
      <c r="AS189" s="5"/>
      <c r="AT189" s="5"/>
      <c r="AU189" s="5"/>
      <c r="AV189" s="5"/>
      <c r="AX189" s="1"/>
      <c r="AY189" s="1"/>
      <c r="AZ189" s="1"/>
      <c r="BA189" s="1"/>
    </row>
    <row r="190" spans="1:53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400">
        <v>0</v>
      </c>
      <c r="AF190" s="1"/>
      <c r="AG190" s="244">
        <f t="shared" si="1"/>
        <v>107</v>
      </c>
      <c r="AH190" s="1"/>
      <c r="AI190" s="1"/>
      <c r="AJ190" s="1"/>
      <c r="AK190" s="1"/>
      <c r="AL190" s="1"/>
      <c r="AM190" s="1"/>
      <c r="AN190" s="357"/>
      <c r="AR190" s="1"/>
      <c r="AS190" s="5"/>
      <c r="AT190" s="5"/>
      <c r="AU190" s="5"/>
      <c r="AV190" s="5"/>
      <c r="AX190" s="1"/>
      <c r="AY190" s="1"/>
      <c r="AZ190" s="1"/>
      <c r="BA190" s="1"/>
    </row>
    <row r="191" spans="1:53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400">
        <v>0</v>
      </c>
      <c r="AF191" s="1"/>
      <c r="AG191" s="244">
        <f t="shared" si="1"/>
        <v>107</v>
      </c>
      <c r="AH191" s="1"/>
      <c r="AI191" s="1"/>
      <c r="AJ191" s="1"/>
      <c r="AK191" s="1"/>
      <c r="AL191" s="1"/>
      <c r="AM191" s="1"/>
      <c r="AN191" s="357"/>
      <c r="AR191" s="1"/>
      <c r="AS191" s="5"/>
      <c r="AT191" s="5"/>
      <c r="AU191" s="5"/>
      <c r="AV191" s="5"/>
      <c r="AX191" s="1"/>
      <c r="AY191" s="1"/>
      <c r="AZ191" s="1"/>
      <c r="BA191" s="1"/>
    </row>
    <row r="192" spans="1:53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400">
        <v>0</v>
      </c>
      <c r="AF192" s="1"/>
      <c r="AG192" s="244">
        <f t="shared" ref="AG192:AG196" si="2">SUM(U192:AF192)</f>
        <v>106</v>
      </c>
      <c r="AH192" s="1"/>
      <c r="AI192" s="1"/>
      <c r="AJ192" s="1"/>
      <c r="AK192" s="1"/>
      <c r="AL192" s="1"/>
      <c r="AM192" s="1"/>
      <c r="AN192" s="357"/>
      <c r="AR192" s="1"/>
      <c r="AS192" s="5"/>
      <c r="AT192" s="5"/>
      <c r="AU192" s="5"/>
      <c r="AV192" s="5"/>
      <c r="AX192" s="1"/>
      <c r="AY192" s="1"/>
      <c r="AZ192" s="1"/>
      <c r="BA192" s="1"/>
    </row>
    <row r="193" spans="1:53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400">
        <v>0</v>
      </c>
      <c r="AF193" s="1"/>
      <c r="AG193" s="244">
        <f t="shared" si="2"/>
        <v>104</v>
      </c>
      <c r="AH193" s="1"/>
      <c r="AI193" s="1"/>
      <c r="AJ193" s="1"/>
      <c r="AK193" s="1"/>
      <c r="AL193" s="1"/>
      <c r="AM193" s="1"/>
      <c r="AN193" s="357"/>
      <c r="AR193" s="1"/>
      <c r="AS193" s="5"/>
      <c r="AT193" s="5"/>
      <c r="AU193" s="5"/>
      <c r="AV193" s="5"/>
      <c r="AX193" s="1"/>
      <c r="AY193" s="1"/>
      <c r="AZ193" s="1"/>
      <c r="BA193" s="1"/>
    </row>
    <row r="194" spans="1:53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400">
        <v>0</v>
      </c>
      <c r="AF194" s="1"/>
      <c r="AG194" s="244">
        <f t="shared" si="2"/>
        <v>100</v>
      </c>
      <c r="AH194" s="1"/>
      <c r="AI194" s="1"/>
      <c r="AJ194" s="1"/>
      <c r="AK194" s="1"/>
      <c r="AL194" s="1"/>
      <c r="AM194" s="1"/>
      <c r="AN194" s="357"/>
      <c r="AR194" s="1"/>
      <c r="AS194" s="5"/>
      <c r="AT194" s="5"/>
      <c r="AU194" s="5"/>
      <c r="AV194" s="5"/>
      <c r="AX194" s="1"/>
      <c r="AY194" s="1"/>
      <c r="AZ194" s="1"/>
      <c r="BA194" s="1"/>
    </row>
    <row r="195" spans="1:53" ht="30" hidden="1" customHeight="1" thickBot="1" x14ac:dyDescent="0.4">
      <c r="A195" s="12"/>
      <c r="B195" s="12"/>
      <c r="C195" s="402" t="s">
        <v>258</v>
      </c>
      <c r="D195" s="40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4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400">
        <v>33</v>
      </c>
      <c r="AF195" s="1"/>
      <c r="AG195" s="244">
        <f t="shared" si="2"/>
        <v>99</v>
      </c>
      <c r="AH195" s="1"/>
      <c r="AI195" s="1"/>
      <c r="AJ195" s="1"/>
      <c r="AK195" s="1"/>
      <c r="AL195" s="1"/>
      <c r="AM195" s="1"/>
      <c r="AN195" s="357"/>
      <c r="AR195" s="1"/>
      <c r="AS195" s="5"/>
      <c r="AT195" s="5"/>
      <c r="AU195" s="5"/>
      <c r="AV195" s="5"/>
      <c r="AX195" s="1"/>
      <c r="AY195" s="1"/>
      <c r="AZ195" s="1"/>
      <c r="BA195" s="1"/>
    </row>
    <row r="196" spans="1:53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400">
        <v>0</v>
      </c>
      <c r="AF196" s="1"/>
      <c r="AG196" s="244">
        <f t="shared" si="2"/>
        <v>98</v>
      </c>
      <c r="AH196" s="1"/>
      <c r="AI196" s="1"/>
      <c r="AJ196" s="1"/>
      <c r="AK196" s="1"/>
      <c r="AL196" s="1"/>
      <c r="AM196" s="1"/>
      <c r="AN196" s="357"/>
      <c r="AR196" s="1"/>
      <c r="AS196" s="5"/>
      <c r="AT196" s="5"/>
      <c r="AU196" s="5"/>
      <c r="AV196" s="5"/>
      <c r="AX196" s="1"/>
      <c r="AY196" s="1"/>
      <c r="AZ196" s="1"/>
      <c r="BA196" s="1"/>
    </row>
    <row r="197" spans="1:53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400">
        <v>0</v>
      </c>
      <c r="AF197" s="1"/>
      <c r="AG197" s="244">
        <f t="shared" ref="AG197:AG224" si="3">SUM(U197:AF197)</f>
        <v>92</v>
      </c>
      <c r="AH197" s="1"/>
      <c r="AI197" s="1"/>
      <c r="AJ197" s="1"/>
      <c r="AK197" s="1"/>
      <c r="AL197" s="1"/>
      <c r="AM197" s="1"/>
      <c r="AN197" s="357"/>
      <c r="AR197" s="1"/>
      <c r="AS197" s="5"/>
      <c r="AT197" s="5"/>
      <c r="AU197" s="5"/>
      <c r="AV197" s="5"/>
      <c r="AX197" s="1"/>
      <c r="AY197" s="1"/>
      <c r="AZ197" s="1"/>
      <c r="BA197" s="1"/>
    </row>
    <row r="198" spans="1:53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400">
        <v>0</v>
      </c>
      <c r="AF198" s="1"/>
      <c r="AG198" s="244">
        <f t="shared" si="3"/>
        <v>90</v>
      </c>
      <c r="AH198" s="1"/>
      <c r="AI198" s="1"/>
      <c r="AJ198" s="1"/>
      <c r="AK198" s="1"/>
      <c r="AL198" s="1"/>
      <c r="AM198" s="1"/>
      <c r="AN198" s="357"/>
      <c r="AR198" s="1"/>
      <c r="AS198" s="5"/>
      <c r="AT198" s="5"/>
      <c r="AU198" s="5"/>
      <c r="AV198" s="5"/>
      <c r="AX198" s="1"/>
      <c r="AY198" s="1"/>
      <c r="AZ198" s="1"/>
      <c r="BA198" s="1"/>
    </row>
    <row r="199" spans="1:53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400">
        <v>0</v>
      </c>
      <c r="AF199" s="1"/>
      <c r="AG199" s="244">
        <f t="shared" si="3"/>
        <v>87</v>
      </c>
      <c r="AH199" s="1"/>
      <c r="AI199" s="1"/>
      <c r="AJ199" s="1"/>
      <c r="AK199" s="1"/>
      <c r="AL199" s="1"/>
      <c r="AM199" s="1"/>
      <c r="AN199" s="357"/>
      <c r="AR199" s="1"/>
      <c r="AS199" s="5"/>
      <c r="AT199" s="5"/>
      <c r="AU199" s="5"/>
      <c r="AV199" s="5"/>
      <c r="AX199" s="1"/>
      <c r="AY199" s="1"/>
      <c r="AZ199" s="1"/>
      <c r="BA199" s="1"/>
    </row>
    <row r="200" spans="1:53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400">
        <v>0</v>
      </c>
      <c r="AF200" s="1"/>
      <c r="AG200" s="244">
        <f t="shared" si="3"/>
        <v>82</v>
      </c>
      <c r="AH200" s="1"/>
      <c r="AI200" s="1"/>
      <c r="AJ200" s="1"/>
      <c r="AK200" s="1"/>
      <c r="AL200" s="1"/>
      <c r="AM200" s="1"/>
      <c r="AN200" s="357"/>
      <c r="AR200" s="1"/>
      <c r="AS200" s="5"/>
      <c r="AT200" s="5"/>
      <c r="AU200" s="5"/>
      <c r="AV200" s="5"/>
      <c r="AX200" s="1"/>
      <c r="AY200" s="1"/>
      <c r="AZ200" s="1"/>
      <c r="BA200" s="1"/>
    </row>
    <row r="201" spans="1:53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400">
        <v>0</v>
      </c>
      <c r="AF201" s="1"/>
      <c r="AG201" s="244">
        <f t="shared" si="3"/>
        <v>81</v>
      </c>
      <c r="AH201" s="1"/>
      <c r="AI201" s="1"/>
      <c r="AJ201" s="1"/>
      <c r="AK201" s="1"/>
      <c r="AL201" s="1"/>
      <c r="AM201" s="1"/>
      <c r="AN201" s="357"/>
      <c r="AR201" s="1"/>
      <c r="AS201" s="5"/>
      <c r="AT201" s="5"/>
      <c r="AU201" s="5"/>
      <c r="AV201" s="5"/>
      <c r="AX201" s="1"/>
      <c r="AY201" s="1"/>
      <c r="AZ201" s="1"/>
      <c r="BA201" s="1"/>
    </row>
    <row r="202" spans="1:53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400">
        <v>0</v>
      </c>
      <c r="AF202" s="1"/>
      <c r="AG202" s="244">
        <f t="shared" si="3"/>
        <v>81</v>
      </c>
      <c r="AH202" s="1"/>
      <c r="AI202" s="1"/>
      <c r="AJ202" s="1"/>
      <c r="AK202" s="1"/>
      <c r="AL202" s="1"/>
      <c r="AM202" s="1"/>
      <c r="AN202" s="357"/>
      <c r="AR202" s="1"/>
      <c r="AS202" s="5"/>
      <c r="AT202" s="5"/>
      <c r="AU202" s="5"/>
      <c r="AV202" s="5"/>
      <c r="AX202" s="1"/>
      <c r="AY202" s="1"/>
      <c r="AZ202" s="1"/>
      <c r="BA202" s="1"/>
    </row>
    <row r="203" spans="1:53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400">
        <v>16</v>
      </c>
      <c r="AF203" s="1"/>
      <c r="AG203" s="244">
        <f t="shared" si="3"/>
        <v>71</v>
      </c>
      <c r="AH203" s="1"/>
      <c r="AI203" s="1"/>
      <c r="AJ203" s="1"/>
      <c r="AK203" s="1"/>
      <c r="AL203" s="1"/>
      <c r="AM203" s="1"/>
      <c r="AN203" s="357"/>
      <c r="AR203" s="1"/>
      <c r="AS203" s="5"/>
      <c r="AT203" s="5"/>
      <c r="AU203" s="5"/>
      <c r="AV203" s="5"/>
      <c r="AX203" s="1"/>
      <c r="AY203" s="1"/>
      <c r="AZ203" s="1"/>
      <c r="BA203" s="1"/>
    </row>
    <row r="204" spans="1:53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400">
        <v>0</v>
      </c>
      <c r="AF204" s="1"/>
      <c r="AG204" s="244">
        <f t="shared" si="3"/>
        <v>70</v>
      </c>
      <c r="AH204" s="1"/>
      <c r="AI204" s="1"/>
      <c r="AJ204" s="1"/>
      <c r="AK204" s="1"/>
      <c r="AL204" s="1"/>
      <c r="AM204" s="1"/>
      <c r="AN204" s="357"/>
      <c r="AR204" s="1"/>
      <c r="AS204" s="5"/>
      <c r="AT204" s="5"/>
      <c r="AU204" s="5"/>
      <c r="AV204" s="5"/>
      <c r="AX204" s="1"/>
      <c r="AY204" s="1"/>
      <c r="AZ204" s="1"/>
      <c r="BA204" s="1"/>
    </row>
    <row r="205" spans="1:53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400">
        <v>0</v>
      </c>
      <c r="AF205" s="1"/>
      <c r="AG205" s="244">
        <f t="shared" si="3"/>
        <v>70</v>
      </c>
      <c r="AH205" s="1"/>
      <c r="AI205" s="1"/>
      <c r="AJ205" s="1"/>
      <c r="AK205" s="1"/>
      <c r="AL205" s="1"/>
      <c r="AM205" s="1"/>
      <c r="AN205" s="357"/>
      <c r="AR205" s="1"/>
      <c r="AS205" s="5"/>
      <c r="AT205" s="5"/>
      <c r="AU205" s="5"/>
      <c r="AV205" s="5"/>
      <c r="AX205" s="1"/>
      <c r="AY205" s="1"/>
      <c r="AZ205" s="1"/>
      <c r="BA205" s="1"/>
    </row>
    <row r="206" spans="1:53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400">
        <v>0</v>
      </c>
      <c r="AF206" s="1"/>
      <c r="AG206" s="244">
        <f t="shared" si="3"/>
        <v>67</v>
      </c>
      <c r="AH206" s="1"/>
      <c r="AI206" s="1"/>
      <c r="AJ206" s="1"/>
      <c r="AK206" s="1"/>
      <c r="AL206" s="1"/>
      <c r="AM206" s="1"/>
      <c r="AN206" s="357"/>
      <c r="AR206" s="1"/>
      <c r="AS206" s="5"/>
      <c r="AT206" s="5"/>
      <c r="AU206" s="5"/>
      <c r="AV206" s="5"/>
      <c r="AX206" s="1"/>
      <c r="AY206" s="1"/>
      <c r="AZ206" s="1"/>
      <c r="BA206" s="1"/>
    </row>
    <row r="207" spans="1:53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400">
        <v>0</v>
      </c>
      <c r="AF207" s="1"/>
      <c r="AG207" s="244">
        <f t="shared" si="3"/>
        <v>62</v>
      </c>
      <c r="AH207" s="1"/>
      <c r="AI207" s="1"/>
      <c r="AJ207" s="1"/>
      <c r="AK207" s="1"/>
      <c r="AL207" s="1"/>
      <c r="AM207" s="1"/>
      <c r="AN207" s="357"/>
      <c r="AR207" s="1"/>
      <c r="AS207" s="5"/>
      <c r="AT207" s="5"/>
      <c r="AU207" s="5"/>
      <c r="AV207" s="5"/>
      <c r="AX207" s="1"/>
      <c r="AY207" s="1"/>
      <c r="AZ207" s="1"/>
      <c r="BA207" s="1"/>
    </row>
    <row r="208" spans="1:53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400">
        <v>5</v>
      </c>
      <c r="AF208" s="1"/>
      <c r="AG208" s="244">
        <f t="shared" si="3"/>
        <v>61</v>
      </c>
      <c r="AH208" s="1"/>
      <c r="AI208" s="1"/>
      <c r="AJ208" s="1"/>
      <c r="AK208" s="1"/>
      <c r="AL208" s="1"/>
      <c r="AM208" s="1"/>
      <c r="AN208" s="357"/>
      <c r="AR208" s="1"/>
      <c r="AS208" s="5"/>
      <c r="AT208" s="5"/>
      <c r="AU208" s="5"/>
      <c r="AV208" s="5"/>
      <c r="AX208" s="1"/>
      <c r="AY208" s="1"/>
      <c r="AZ208" s="1"/>
      <c r="BA208" s="1"/>
    </row>
    <row r="209" spans="1:53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400">
        <v>0</v>
      </c>
      <c r="AF209" s="1"/>
      <c r="AG209" s="244">
        <f t="shared" si="3"/>
        <v>60</v>
      </c>
      <c r="AH209" s="1"/>
      <c r="AI209" s="1"/>
      <c r="AJ209" s="1"/>
      <c r="AK209" s="1"/>
      <c r="AL209" s="1"/>
      <c r="AM209" s="1"/>
      <c r="AN209" s="357"/>
      <c r="AR209" s="1"/>
      <c r="AS209" s="5"/>
      <c r="AT209" s="5"/>
      <c r="AU209" s="5"/>
      <c r="AV209" s="5"/>
      <c r="AX209" s="1"/>
      <c r="AY209" s="1"/>
      <c r="AZ209" s="1"/>
      <c r="BA209" s="1"/>
    </row>
    <row r="210" spans="1:53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400">
        <v>0</v>
      </c>
      <c r="AF210" s="1"/>
      <c r="AG210" s="244">
        <f t="shared" si="3"/>
        <v>56</v>
      </c>
      <c r="AH210" s="1"/>
      <c r="AI210" s="1"/>
      <c r="AJ210" s="1"/>
      <c r="AK210" s="1"/>
      <c r="AL210" s="1"/>
      <c r="AM210" s="1"/>
      <c r="AN210" s="357"/>
      <c r="AR210" s="1"/>
      <c r="AS210" s="5"/>
      <c r="AT210" s="5"/>
      <c r="AU210" s="5"/>
      <c r="AV210" s="5"/>
      <c r="AX210" s="1"/>
      <c r="AY210" s="1"/>
      <c r="AZ210" s="1"/>
      <c r="BA210" s="1"/>
    </row>
    <row r="211" spans="1:53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400">
        <v>0</v>
      </c>
      <c r="AF211" s="1"/>
      <c r="AG211" s="244">
        <f t="shared" si="3"/>
        <v>53</v>
      </c>
      <c r="AH211" s="1"/>
      <c r="AI211" s="1"/>
      <c r="AJ211" s="1"/>
      <c r="AK211" s="1"/>
      <c r="AL211" s="1"/>
      <c r="AM211" s="1"/>
      <c r="AN211" s="357"/>
      <c r="AR211" s="1"/>
      <c r="AS211" s="5"/>
      <c r="AT211" s="5"/>
      <c r="AU211" s="5"/>
      <c r="AV211" s="5"/>
      <c r="AX211" s="1"/>
      <c r="AY211" s="1"/>
      <c r="AZ211" s="1"/>
      <c r="BA211" s="1"/>
    </row>
    <row r="212" spans="1:53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400">
        <v>0</v>
      </c>
      <c r="AF212" s="1"/>
      <c r="AG212" s="244">
        <f t="shared" si="3"/>
        <v>48</v>
      </c>
      <c r="AH212" s="1"/>
      <c r="AI212" s="1"/>
      <c r="AJ212" s="1"/>
      <c r="AK212" s="1"/>
      <c r="AL212" s="1"/>
      <c r="AM212" s="1"/>
      <c r="AN212" s="357"/>
      <c r="AR212" s="1"/>
      <c r="AS212" s="5"/>
      <c r="AT212" s="5"/>
      <c r="AU212" s="5"/>
      <c r="AV212" s="5"/>
      <c r="AX212" s="1"/>
      <c r="AY212" s="1"/>
      <c r="AZ212" s="1"/>
      <c r="BA212" s="1"/>
    </row>
    <row r="213" spans="1:53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400">
        <v>3</v>
      </c>
      <c r="AF213" s="1"/>
      <c r="AG213" s="244">
        <f t="shared" si="3"/>
        <v>47</v>
      </c>
      <c r="AH213" s="1"/>
      <c r="AI213" s="1"/>
      <c r="AJ213" s="1"/>
      <c r="AK213" s="1"/>
      <c r="AL213" s="1"/>
      <c r="AM213" s="1"/>
      <c r="AN213" s="357"/>
      <c r="AR213" s="1"/>
      <c r="AS213" s="5"/>
      <c r="AT213" s="5"/>
      <c r="AU213" s="5"/>
      <c r="AV213" s="5"/>
      <c r="AX213" s="1"/>
      <c r="AY213" s="1"/>
      <c r="AZ213" s="1"/>
      <c r="BA213" s="1"/>
    </row>
    <row r="214" spans="1:53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400">
        <v>0</v>
      </c>
      <c r="AF214" s="1"/>
      <c r="AG214" s="244">
        <f t="shared" si="3"/>
        <v>46</v>
      </c>
      <c r="AH214" s="1"/>
      <c r="AI214" s="1"/>
      <c r="AJ214" s="1"/>
      <c r="AK214" s="1"/>
      <c r="AL214" s="1"/>
      <c r="AM214" s="1"/>
      <c r="AN214" s="357"/>
      <c r="AR214" s="1"/>
      <c r="AS214" s="5"/>
      <c r="AT214" s="5"/>
      <c r="AU214" s="5"/>
      <c r="AV214" s="5"/>
      <c r="AX214" s="1"/>
      <c r="AY214" s="1"/>
      <c r="AZ214" s="1"/>
      <c r="BA214" s="1"/>
    </row>
    <row r="215" spans="1:53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400">
        <v>0</v>
      </c>
      <c r="AF215" s="1"/>
      <c r="AG215" s="244">
        <f t="shared" si="3"/>
        <v>45</v>
      </c>
      <c r="AH215" s="1"/>
      <c r="AI215" s="1"/>
      <c r="AJ215" s="1"/>
      <c r="AK215" s="1"/>
      <c r="AL215" s="1"/>
      <c r="AM215" s="1"/>
      <c r="AN215" s="357"/>
      <c r="AR215" s="1"/>
      <c r="AS215" s="5"/>
      <c r="AT215" s="5"/>
      <c r="AU215" s="5"/>
      <c r="AV215" s="5"/>
      <c r="AX215" s="1"/>
      <c r="AY215" s="1"/>
      <c r="AZ215" s="1"/>
      <c r="BA215" s="1"/>
    </row>
    <row r="216" spans="1:53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400">
        <v>0</v>
      </c>
      <c r="AF216" s="1"/>
      <c r="AG216" s="244">
        <f t="shared" si="3"/>
        <v>43</v>
      </c>
      <c r="AH216" s="1"/>
      <c r="AI216" s="1"/>
      <c r="AJ216" s="1"/>
      <c r="AK216" s="1"/>
      <c r="AL216" s="1"/>
      <c r="AM216" s="1"/>
      <c r="AN216" s="357"/>
      <c r="AR216" s="1"/>
      <c r="AS216" s="5"/>
      <c r="AT216" s="5"/>
      <c r="AU216" s="5"/>
      <c r="AV216" s="5"/>
      <c r="AX216" s="1"/>
      <c r="AY216" s="1"/>
      <c r="AZ216" s="1"/>
      <c r="BA216" s="1"/>
    </row>
    <row r="217" spans="1:53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400">
        <v>0</v>
      </c>
      <c r="AF217" s="1"/>
      <c r="AG217" s="244">
        <f t="shared" si="3"/>
        <v>43</v>
      </c>
      <c r="AH217" s="1"/>
      <c r="AI217" s="1"/>
      <c r="AJ217" s="1"/>
      <c r="AK217" s="1"/>
      <c r="AL217" s="1"/>
      <c r="AM217" s="1"/>
      <c r="AN217" s="357"/>
      <c r="AR217" s="1"/>
      <c r="AS217" s="5"/>
      <c r="AT217" s="5"/>
      <c r="AU217" s="5"/>
      <c r="AV217" s="5"/>
      <c r="AX217" s="1"/>
      <c r="AY217" s="1"/>
      <c r="AZ217" s="1"/>
      <c r="BA217" s="1"/>
    </row>
    <row r="218" spans="1:53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400">
        <v>0</v>
      </c>
      <c r="AF218" s="1"/>
      <c r="AG218" s="244">
        <f t="shared" si="3"/>
        <v>43</v>
      </c>
      <c r="AH218" s="1"/>
      <c r="AI218" s="1"/>
      <c r="AJ218" s="1"/>
      <c r="AK218" s="1"/>
      <c r="AL218" s="1"/>
      <c r="AM218" s="1"/>
      <c r="AN218" s="357"/>
      <c r="AR218" s="1"/>
      <c r="AS218" s="5"/>
      <c r="AT218" s="5"/>
      <c r="AU218" s="5"/>
      <c r="AV218" s="5"/>
      <c r="AX218" s="1"/>
      <c r="AY218" s="1"/>
      <c r="AZ218" s="1"/>
      <c r="BA218" s="1"/>
    </row>
    <row r="219" spans="1:53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400">
        <v>0</v>
      </c>
      <c r="AF219" s="1"/>
      <c r="AG219" s="244">
        <f t="shared" si="3"/>
        <v>41</v>
      </c>
      <c r="AH219" s="1"/>
      <c r="AI219" s="1"/>
      <c r="AJ219" s="1"/>
      <c r="AK219" s="1"/>
      <c r="AL219" s="1"/>
      <c r="AM219" s="1"/>
      <c r="AN219" s="357"/>
      <c r="AR219" s="1"/>
      <c r="AS219" s="5"/>
      <c r="AT219" s="5"/>
      <c r="AU219" s="5"/>
      <c r="AV219" s="5"/>
      <c r="AX219" s="1"/>
      <c r="AY219" s="1"/>
      <c r="AZ219" s="1"/>
      <c r="BA219" s="1"/>
    </row>
    <row r="220" spans="1:53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400">
        <v>0</v>
      </c>
      <c r="AF220" s="1"/>
      <c r="AG220" s="244">
        <f t="shared" si="3"/>
        <v>40</v>
      </c>
      <c r="AH220" s="1"/>
      <c r="AI220" s="1"/>
      <c r="AJ220" s="1"/>
      <c r="AK220" s="1"/>
      <c r="AL220" s="1"/>
      <c r="AM220" s="1"/>
      <c r="AN220" s="357"/>
      <c r="AR220" s="1"/>
      <c r="AS220" s="5"/>
      <c r="AT220" s="5"/>
      <c r="AU220" s="5"/>
      <c r="AV220" s="5"/>
      <c r="AX220" s="1"/>
      <c r="AY220" s="1"/>
      <c r="AZ220" s="1"/>
      <c r="BA220" s="1"/>
    </row>
    <row r="221" spans="1:53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400">
        <v>0</v>
      </c>
      <c r="AF221" s="1"/>
      <c r="AG221" s="244">
        <f t="shared" si="3"/>
        <v>40</v>
      </c>
      <c r="AH221" s="1"/>
      <c r="AI221" s="1"/>
      <c r="AJ221" s="1"/>
      <c r="AK221" s="1"/>
      <c r="AL221" s="1"/>
      <c r="AM221" s="1"/>
      <c r="AN221" s="357"/>
      <c r="AR221" s="1"/>
      <c r="AS221" s="5"/>
      <c r="AT221" s="5"/>
      <c r="AU221" s="5"/>
      <c r="AV221" s="5"/>
      <c r="AX221" s="1"/>
      <c r="AY221" s="1"/>
      <c r="AZ221" s="1"/>
      <c r="BA221" s="1"/>
    </row>
    <row r="222" spans="1:53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400">
        <v>16</v>
      </c>
      <c r="AF222" s="1"/>
      <c r="AG222" s="244">
        <f t="shared" si="3"/>
        <v>39</v>
      </c>
      <c r="AH222" s="1"/>
      <c r="AI222" s="1"/>
      <c r="AJ222" s="1"/>
      <c r="AK222" s="1"/>
      <c r="AL222" s="1"/>
      <c r="AM222" s="1"/>
      <c r="AN222" s="357"/>
      <c r="AR222" s="1"/>
      <c r="AS222" s="5"/>
      <c r="AT222" s="5"/>
      <c r="AU222" s="5"/>
      <c r="AV222" s="5"/>
      <c r="AX222" s="1"/>
      <c r="AY222" s="1"/>
      <c r="AZ222" s="1"/>
      <c r="BA222" s="1"/>
    </row>
    <row r="223" spans="1:53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400">
        <v>0</v>
      </c>
      <c r="AF223" s="1"/>
      <c r="AG223" s="244">
        <f t="shared" si="3"/>
        <v>38</v>
      </c>
      <c r="AH223" s="1"/>
      <c r="AI223" s="1"/>
      <c r="AJ223" s="1"/>
      <c r="AK223" s="1"/>
      <c r="AL223" s="1"/>
      <c r="AM223" s="1"/>
      <c r="AN223" s="357"/>
      <c r="AR223" s="1"/>
      <c r="AS223" s="5"/>
      <c r="AT223" s="5"/>
      <c r="AU223" s="5"/>
      <c r="AV223" s="5"/>
      <c r="AX223" s="1"/>
      <c r="AY223" s="1"/>
      <c r="AZ223" s="1"/>
      <c r="BA223" s="1"/>
    </row>
    <row r="224" spans="1:53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400">
        <v>0</v>
      </c>
      <c r="AF224" s="1"/>
      <c r="AG224" s="244">
        <f t="shared" si="3"/>
        <v>36</v>
      </c>
      <c r="AH224" s="1"/>
      <c r="AI224" s="1"/>
      <c r="AJ224" s="1"/>
      <c r="AK224" s="1"/>
      <c r="AL224" s="1"/>
      <c r="AM224" s="1"/>
      <c r="AN224" s="357"/>
      <c r="AR224" s="1"/>
      <c r="AS224" s="5"/>
      <c r="AT224" s="5"/>
      <c r="AU224" s="5"/>
      <c r="AV224" s="5"/>
      <c r="AX224" s="1"/>
      <c r="AY224" s="1"/>
      <c r="AZ224" s="1"/>
      <c r="BA224" s="1"/>
    </row>
    <row r="225" spans="1:53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400">
        <v>0</v>
      </c>
      <c r="AF225" s="1"/>
      <c r="AG225" s="244">
        <f t="shared" ref="AG225:AG256" si="4">SUM(U225:AF225)</f>
        <v>35</v>
      </c>
      <c r="AH225" s="1"/>
      <c r="AI225" s="1"/>
      <c r="AJ225" s="1"/>
      <c r="AK225" s="1"/>
      <c r="AL225" s="1"/>
      <c r="AM225" s="1"/>
      <c r="AN225" s="357"/>
      <c r="AR225" s="1"/>
      <c r="AS225" s="5"/>
      <c r="AT225" s="5"/>
      <c r="AU225" s="5"/>
      <c r="AV225" s="5"/>
      <c r="AX225" s="1"/>
      <c r="AY225" s="1"/>
      <c r="AZ225" s="1"/>
      <c r="BA225" s="1"/>
    </row>
    <row r="226" spans="1:53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400">
        <v>0</v>
      </c>
      <c r="AF226" s="1"/>
      <c r="AG226" s="244">
        <f t="shared" si="4"/>
        <v>33</v>
      </c>
      <c r="AH226" s="1"/>
      <c r="AI226" s="1"/>
      <c r="AJ226" s="1"/>
      <c r="AK226" s="1"/>
      <c r="AL226" s="1"/>
      <c r="AM226" s="1"/>
      <c r="AN226" s="357"/>
      <c r="AR226" s="1"/>
      <c r="AS226" s="5"/>
      <c r="AT226" s="5"/>
      <c r="AU226" s="5"/>
      <c r="AV226" s="5"/>
      <c r="AX226" s="1"/>
      <c r="AY226" s="1"/>
      <c r="AZ226" s="1"/>
      <c r="BA226" s="1"/>
    </row>
    <row r="227" spans="1:53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400">
        <v>0</v>
      </c>
      <c r="AF227" s="1"/>
      <c r="AG227" s="244">
        <f t="shared" si="4"/>
        <v>33</v>
      </c>
      <c r="AH227" s="1"/>
      <c r="AI227" s="1"/>
      <c r="AJ227" s="1"/>
      <c r="AK227" s="1"/>
      <c r="AL227" s="1"/>
      <c r="AM227" s="1"/>
      <c r="AN227" s="357"/>
      <c r="AR227" s="1"/>
      <c r="AS227" s="5"/>
      <c r="AT227" s="5"/>
      <c r="AU227" s="5"/>
      <c r="AV227" s="5"/>
      <c r="AX227" s="1"/>
      <c r="AY227" s="1"/>
      <c r="AZ227" s="1"/>
      <c r="BA227" s="1"/>
    </row>
    <row r="228" spans="1:53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400">
        <v>0</v>
      </c>
      <c r="AF228" s="1"/>
      <c r="AG228" s="244">
        <f t="shared" si="4"/>
        <v>33</v>
      </c>
      <c r="AH228" s="1"/>
      <c r="AI228" s="1"/>
      <c r="AJ228" s="1"/>
      <c r="AK228" s="1"/>
      <c r="AL228" s="1"/>
      <c r="AM228" s="1"/>
      <c r="AN228" s="357"/>
      <c r="AR228" s="1"/>
      <c r="AS228" s="5"/>
      <c r="AT228" s="5"/>
      <c r="AU228" s="5"/>
      <c r="AV228" s="5"/>
      <c r="AX228" s="1"/>
      <c r="AY228" s="1"/>
      <c r="AZ228" s="1"/>
      <c r="BA228" s="1"/>
    </row>
    <row r="229" spans="1:53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400">
        <v>0</v>
      </c>
      <c r="AF229" s="1"/>
      <c r="AG229" s="244">
        <f t="shared" si="4"/>
        <v>30</v>
      </c>
      <c r="AH229" s="1"/>
      <c r="AI229" s="1"/>
      <c r="AJ229" s="1"/>
      <c r="AK229" s="1"/>
      <c r="AL229" s="1"/>
      <c r="AM229" s="1"/>
      <c r="AN229" s="357"/>
      <c r="AR229" s="1"/>
      <c r="AS229" s="5"/>
      <c r="AT229" s="5"/>
      <c r="AU229" s="5"/>
      <c r="AV229" s="5"/>
      <c r="AX229" s="1"/>
      <c r="AY229" s="1"/>
      <c r="AZ229" s="1"/>
      <c r="BA229" s="1"/>
    </row>
    <row r="230" spans="1:53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400">
        <v>0</v>
      </c>
      <c r="AF230" s="1"/>
      <c r="AG230" s="244">
        <f t="shared" si="4"/>
        <v>29</v>
      </c>
      <c r="AH230" s="1"/>
      <c r="AI230" s="1"/>
      <c r="AJ230" s="1"/>
      <c r="AK230" s="1"/>
      <c r="AL230" s="1"/>
      <c r="AM230" s="1"/>
      <c r="AN230" s="357"/>
      <c r="AR230" s="1"/>
      <c r="AS230" s="5"/>
      <c r="AT230" s="5"/>
      <c r="AU230" s="5"/>
      <c r="AV230" s="5"/>
      <c r="AX230" s="1"/>
      <c r="AY230" s="1"/>
      <c r="AZ230" s="1"/>
      <c r="BA230" s="1"/>
    </row>
    <row r="231" spans="1:53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400">
        <v>0</v>
      </c>
      <c r="AF231" s="1"/>
      <c r="AG231" s="244">
        <f t="shared" si="4"/>
        <v>28</v>
      </c>
      <c r="AH231" s="1"/>
      <c r="AI231" s="1"/>
      <c r="AJ231" s="1"/>
      <c r="AK231" s="1"/>
      <c r="AL231" s="1"/>
      <c r="AM231" s="1"/>
      <c r="AN231" s="357"/>
      <c r="AR231" s="1"/>
      <c r="AS231" s="5"/>
      <c r="AT231" s="5"/>
      <c r="AU231" s="5"/>
      <c r="AV231" s="5"/>
      <c r="AX231" s="1"/>
      <c r="AY231" s="1"/>
      <c r="AZ231" s="1"/>
      <c r="BA231" s="1"/>
    </row>
    <row r="232" spans="1:53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400">
        <v>0</v>
      </c>
      <c r="AF232" s="1"/>
      <c r="AG232" s="244">
        <f t="shared" si="4"/>
        <v>28</v>
      </c>
      <c r="AH232" s="1"/>
      <c r="AI232" s="1"/>
      <c r="AJ232" s="1"/>
      <c r="AK232" s="1"/>
      <c r="AL232" s="1"/>
      <c r="AM232" s="1"/>
      <c r="AN232" s="357"/>
      <c r="AR232" s="1"/>
      <c r="AS232" s="5"/>
      <c r="AT232" s="5"/>
      <c r="AU232" s="5"/>
      <c r="AV232" s="5"/>
      <c r="AX232" s="1"/>
      <c r="AY232" s="1"/>
      <c r="AZ232" s="1"/>
      <c r="BA232" s="1"/>
    </row>
    <row r="233" spans="1:53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400">
        <v>0</v>
      </c>
      <c r="AF233" s="1"/>
      <c r="AG233" s="244">
        <f t="shared" si="4"/>
        <v>26</v>
      </c>
      <c r="AH233" s="1"/>
      <c r="AI233" s="1"/>
      <c r="AJ233" s="1"/>
      <c r="AK233" s="1"/>
      <c r="AL233" s="1"/>
      <c r="AM233" s="1"/>
      <c r="AN233" s="357"/>
      <c r="AR233" s="1"/>
      <c r="AS233" s="5"/>
      <c r="AT233" s="5"/>
      <c r="AU233" s="5"/>
      <c r="AV233" s="5"/>
      <c r="AX233" s="1"/>
      <c r="AY233" s="1"/>
      <c r="AZ233" s="1"/>
      <c r="BA233" s="1"/>
    </row>
    <row r="234" spans="1:53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400">
        <v>0</v>
      </c>
      <c r="AF234" s="1"/>
      <c r="AG234" s="244">
        <f t="shared" si="4"/>
        <v>25</v>
      </c>
      <c r="AH234" s="1"/>
      <c r="AI234" s="1"/>
      <c r="AJ234" s="1"/>
      <c r="AK234" s="1"/>
      <c r="AL234" s="1"/>
      <c r="AM234" s="1"/>
      <c r="AN234" s="357"/>
      <c r="AR234" s="1"/>
      <c r="AS234" s="5"/>
      <c r="AT234" s="5"/>
      <c r="AU234" s="5"/>
      <c r="AV234" s="5"/>
      <c r="AX234" s="1"/>
      <c r="AY234" s="1"/>
      <c r="AZ234" s="1"/>
      <c r="BA234" s="1"/>
    </row>
    <row r="235" spans="1:53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400">
        <v>0</v>
      </c>
      <c r="AF235" s="1"/>
      <c r="AG235" s="244">
        <f t="shared" si="4"/>
        <v>25</v>
      </c>
      <c r="AH235" s="1"/>
      <c r="AI235" s="1"/>
      <c r="AJ235" s="1"/>
      <c r="AK235" s="1"/>
      <c r="AL235" s="1"/>
      <c r="AM235" s="1"/>
      <c r="AN235" s="357"/>
      <c r="AR235" s="1"/>
      <c r="AS235" s="5"/>
      <c r="AT235" s="5"/>
      <c r="AU235" s="5"/>
      <c r="AV235" s="5"/>
      <c r="AX235" s="1"/>
      <c r="AY235" s="1"/>
      <c r="AZ235" s="1"/>
      <c r="BA235" s="1"/>
    </row>
    <row r="236" spans="1:53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400">
        <v>0</v>
      </c>
      <c r="AF236" s="1"/>
      <c r="AG236" s="244">
        <f t="shared" si="4"/>
        <v>24</v>
      </c>
      <c r="AH236" s="1"/>
      <c r="AI236" s="1"/>
      <c r="AJ236" s="1"/>
      <c r="AK236" s="1"/>
      <c r="AL236" s="1"/>
      <c r="AM236" s="1"/>
      <c r="AN236" s="357"/>
      <c r="AR236" s="1"/>
      <c r="AS236" s="5"/>
      <c r="AT236" s="5"/>
      <c r="AU236" s="5"/>
      <c r="AV236" s="5"/>
      <c r="AX236" s="1"/>
      <c r="AY236" s="1"/>
      <c r="AZ236" s="1"/>
      <c r="BA236" s="1"/>
    </row>
    <row r="237" spans="1:53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400">
        <v>0</v>
      </c>
      <c r="AF237" s="1"/>
      <c r="AG237" s="244">
        <f t="shared" si="4"/>
        <v>22</v>
      </c>
      <c r="AH237" s="1"/>
      <c r="AI237" s="1"/>
      <c r="AJ237" s="1"/>
      <c r="AK237" s="1"/>
      <c r="AL237" s="1"/>
      <c r="AM237" s="1"/>
      <c r="AN237" s="357"/>
      <c r="AR237" s="1"/>
      <c r="AS237" s="5"/>
      <c r="AT237" s="5"/>
      <c r="AU237" s="5"/>
      <c r="AV237" s="5"/>
      <c r="AX237" s="1"/>
      <c r="AY237" s="1"/>
      <c r="AZ237" s="1"/>
      <c r="BA237" s="1"/>
    </row>
    <row r="238" spans="1:53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400">
        <v>0</v>
      </c>
      <c r="AF238" s="1"/>
      <c r="AG238" s="244">
        <f t="shared" si="4"/>
        <v>22</v>
      </c>
      <c r="AH238" s="1"/>
      <c r="AI238" s="1"/>
      <c r="AJ238" s="1"/>
      <c r="AK238" s="1"/>
      <c r="AL238" s="1"/>
      <c r="AM238" s="1"/>
      <c r="AN238" s="357"/>
      <c r="AO238" s="9"/>
      <c r="AP238" s="9"/>
      <c r="AQ238" s="9"/>
      <c r="AR238" s="1"/>
      <c r="AS238" s="8"/>
      <c r="AT238" s="8"/>
      <c r="AU238" s="8"/>
      <c r="AV238" s="8"/>
      <c r="AW238" s="9"/>
      <c r="AX238" s="1"/>
      <c r="AY238" s="1"/>
      <c r="AZ238" s="1"/>
      <c r="BA238" s="1"/>
    </row>
    <row r="239" spans="1:53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400">
        <v>0</v>
      </c>
      <c r="AF239" s="1"/>
      <c r="AG239" s="244">
        <f t="shared" si="4"/>
        <v>21</v>
      </c>
      <c r="AH239" s="1"/>
      <c r="AI239" s="1"/>
      <c r="AJ239" s="1"/>
      <c r="AK239" s="1"/>
      <c r="AL239" s="1"/>
      <c r="AM239" s="1"/>
      <c r="AN239" s="357"/>
      <c r="AR239" s="1"/>
      <c r="AS239" s="5"/>
      <c r="AT239" s="5"/>
      <c r="AU239" s="5"/>
      <c r="AV239" s="5"/>
      <c r="AX239" s="1"/>
      <c r="AY239" s="1"/>
      <c r="AZ239" s="1"/>
      <c r="BA239" s="1"/>
    </row>
    <row r="240" spans="1:53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400">
        <v>20</v>
      </c>
      <c r="AF240" s="1"/>
      <c r="AG240" s="244">
        <f t="shared" si="4"/>
        <v>20</v>
      </c>
      <c r="AH240" s="1"/>
      <c r="AI240" s="1"/>
      <c r="AJ240" s="1"/>
      <c r="AK240" s="1"/>
      <c r="AL240" s="1"/>
      <c r="AM240" s="1"/>
      <c r="AN240" s="357"/>
      <c r="AR240" s="1"/>
      <c r="AS240" s="5"/>
      <c r="AT240" s="5"/>
      <c r="AU240" s="5"/>
      <c r="AV240" s="5"/>
      <c r="AX240" s="1"/>
      <c r="AY240" s="1"/>
      <c r="AZ240" s="1"/>
      <c r="BA240" s="1"/>
    </row>
    <row r="241" spans="1:53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400">
        <v>0</v>
      </c>
      <c r="AF241" s="1"/>
      <c r="AG241" s="244">
        <f t="shared" si="4"/>
        <v>20</v>
      </c>
      <c r="AH241" s="1"/>
      <c r="AI241" s="1"/>
      <c r="AJ241" s="1"/>
      <c r="AK241" s="1"/>
      <c r="AL241" s="1"/>
      <c r="AM241" s="1"/>
      <c r="AN241" s="357"/>
      <c r="AR241" s="1"/>
      <c r="AS241" s="5"/>
      <c r="AT241" s="5"/>
      <c r="AU241" s="5"/>
      <c r="AV241" s="5"/>
      <c r="AX241" s="1"/>
      <c r="AY241" s="1"/>
      <c r="AZ241" s="1"/>
      <c r="BA241" s="1"/>
    </row>
    <row r="242" spans="1:53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400">
        <v>0</v>
      </c>
      <c r="AF242" s="1"/>
      <c r="AG242" s="244">
        <f t="shared" si="4"/>
        <v>20</v>
      </c>
      <c r="AH242" s="1"/>
      <c r="AI242" s="1"/>
      <c r="AJ242" s="1"/>
      <c r="AK242" s="1"/>
      <c r="AL242" s="1"/>
      <c r="AM242" s="1"/>
      <c r="AN242" s="357"/>
      <c r="AR242" s="1"/>
      <c r="AS242" s="5"/>
      <c r="AT242" s="5"/>
      <c r="AU242" s="5"/>
      <c r="AV242" s="5"/>
      <c r="AX242" s="1"/>
      <c r="AY242" s="1"/>
      <c r="AZ242" s="1"/>
      <c r="BA242" s="1"/>
    </row>
    <row r="243" spans="1:53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400">
        <v>0</v>
      </c>
      <c r="AF243" s="1"/>
      <c r="AG243" s="244">
        <f t="shared" si="4"/>
        <v>19</v>
      </c>
      <c r="AH243" s="1"/>
      <c r="AI243" s="1"/>
      <c r="AJ243" s="1"/>
      <c r="AK243" s="1"/>
      <c r="AL243" s="1"/>
      <c r="AM243" s="1"/>
      <c r="AN243" s="357"/>
      <c r="AR243" s="1"/>
      <c r="AS243" s="5"/>
      <c r="AT243" s="5"/>
      <c r="AU243" s="5"/>
      <c r="AV243" s="5"/>
      <c r="AX243" s="1"/>
      <c r="AY243" s="1"/>
      <c r="AZ243" s="1"/>
      <c r="BA243" s="1"/>
    </row>
    <row r="244" spans="1:53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400">
        <v>0</v>
      </c>
      <c r="AF244" s="1"/>
      <c r="AG244" s="244">
        <f t="shared" si="4"/>
        <v>19</v>
      </c>
      <c r="AH244" s="1"/>
      <c r="AI244" s="1"/>
      <c r="AJ244" s="1"/>
      <c r="AK244" s="1"/>
      <c r="AL244" s="1"/>
      <c r="AM244" s="1"/>
      <c r="AN244" s="357"/>
      <c r="AR244" s="1"/>
      <c r="AS244" s="5"/>
      <c r="AT244" s="5"/>
      <c r="AU244" s="5"/>
      <c r="AV244" s="5"/>
      <c r="AX244" s="1"/>
      <c r="AY244" s="1"/>
      <c r="AZ244" s="1"/>
      <c r="BA244" s="1"/>
    </row>
    <row r="245" spans="1:53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400">
        <v>3</v>
      </c>
      <c r="AF245" s="1"/>
      <c r="AG245" s="244">
        <f t="shared" si="4"/>
        <v>18</v>
      </c>
      <c r="AH245" s="1"/>
      <c r="AI245" s="1"/>
      <c r="AJ245" s="1"/>
      <c r="AK245" s="1"/>
      <c r="AL245" s="1"/>
      <c r="AM245" s="1"/>
      <c r="AN245" s="357"/>
      <c r="AR245" s="1"/>
      <c r="AS245" s="5"/>
      <c r="AT245" s="5"/>
      <c r="AU245" s="5"/>
      <c r="AV245" s="5"/>
      <c r="AX245" s="1"/>
      <c r="AY245" s="1"/>
      <c r="AZ245" s="1"/>
      <c r="BA245" s="1"/>
    </row>
    <row r="246" spans="1:53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400">
        <v>0</v>
      </c>
      <c r="AF246" s="1"/>
      <c r="AG246" s="244">
        <f t="shared" si="4"/>
        <v>16</v>
      </c>
      <c r="AH246" s="1"/>
      <c r="AI246" s="1"/>
      <c r="AJ246" s="1"/>
      <c r="AK246" s="1"/>
      <c r="AL246" s="1"/>
      <c r="AM246" s="1"/>
      <c r="AN246" s="357"/>
      <c r="AR246" s="1"/>
      <c r="AS246" s="5"/>
      <c r="AT246" s="5"/>
      <c r="AU246" s="5"/>
      <c r="AV246" s="5"/>
      <c r="AX246" s="1"/>
      <c r="AY246" s="1"/>
      <c r="AZ246" s="1"/>
      <c r="BA246" s="1"/>
    </row>
    <row r="247" spans="1:53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400">
        <v>0</v>
      </c>
      <c r="AF247" s="1"/>
      <c r="AG247" s="244">
        <f t="shared" si="4"/>
        <v>16</v>
      </c>
      <c r="AH247" s="1"/>
      <c r="AI247" s="1"/>
      <c r="AJ247" s="1"/>
      <c r="AK247" s="1"/>
      <c r="AL247" s="1"/>
      <c r="AM247" s="1"/>
      <c r="AN247" s="357"/>
      <c r="AR247" s="1"/>
      <c r="AS247" s="5"/>
      <c r="AT247" s="5"/>
      <c r="AU247" s="5"/>
      <c r="AV247" s="5"/>
      <c r="AX247" s="1"/>
      <c r="AY247" s="1"/>
      <c r="AZ247" s="1"/>
      <c r="BA247" s="1"/>
    </row>
    <row r="248" spans="1:53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400">
        <v>0</v>
      </c>
      <c r="AF248" s="1"/>
      <c r="AG248" s="244">
        <f t="shared" si="4"/>
        <v>16</v>
      </c>
      <c r="AH248" s="1"/>
      <c r="AI248" s="1"/>
      <c r="AJ248" s="1"/>
      <c r="AK248" s="1"/>
      <c r="AL248" s="1"/>
      <c r="AM248" s="1"/>
      <c r="AN248" s="357"/>
      <c r="AR248" s="1"/>
      <c r="AS248" s="5"/>
      <c r="AT248" s="5"/>
      <c r="AU248" s="5"/>
      <c r="AV248" s="5"/>
      <c r="AX248" s="1"/>
      <c r="AY248" s="1"/>
      <c r="AZ248" s="1"/>
      <c r="BA248" s="1"/>
    </row>
    <row r="249" spans="1:53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400">
        <v>15</v>
      </c>
      <c r="AF249" s="1"/>
      <c r="AG249" s="244">
        <f t="shared" si="4"/>
        <v>15</v>
      </c>
      <c r="AH249" s="1"/>
      <c r="AI249" s="1"/>
      <c r="AJ249" s="1"/>
      <c r="AK249" s="1"/>
      <c r="AL249" s="1"/>
      <c r="AM249" s="1"/>
      <c r="AN249" s="357"/>
      <c r="AR249" s="1"/>
      <c r="AS249" s="5"/>
      <c r="AT249" s="5"/>
      <c r="AU249" s="5"/>
      <c r="AV249" s="5"/>
      <c r="AX249" s="1"/>
      <c r="AY249" s="1"/>
      <c r="AZ249" s="1"/>
      <c r="BA249" s="1"/>
    </row>
    <row r="250" spans="1:53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400">
        <v>15</v>
      </c>
      <c r="AF250" s="1"/>
      <c r="AG250" s="244">
        <f t="shared" si="4"/>
        <v>15</v>
      </c>
      <c r="AH250" s="1"/>
      <c r="AI250" s="1"/>
      <c r="AJ250" s="1"/>
      <c r="AK250" s="1"/>
      <c r="AL250" s="1"/>
      <c r="AM250" s="1"/>
      <c r="AN250" s="357"/>
      <c r="AR250" s="1"/>
      <c r="AS250" s="5"/>
      <c r="AT250" s="5"/>
      <c r="AU250" s="5"/>
      <c r="AV250" s="5"/>
      <c r="AX250" s="1"/>
      <c r="AY250" s="1"/>
      <c r="AZ250" s="1"/>
      <c r="BA250" s="1"/>
    </row>
    <row r="251" spans="1:53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400">
        <v>0</v>
      </c>
      <c r="AF251" s="1"/>
      <c r="AG251" s="244">
        <f t="shared" si="4"/>
        <v>14</v>
      </c>
      <c r="AH251" s="1"/>
      <c r="AI251" s="1"/>
      <c r="AJ251" s="1"/>
      <c r="AK251" s="1"/>
      <c r="AL251" s="1"/>
      <c r="AM251" s="1"/>
      <c r="AN251" s="357"/>
      <c r="AR251" s="1"/>
      <c r="AS251" s="5"/>
      <c r="AT251" s="5"/>
      <c r="AU251" s="5"/>
      <c r="AV251" s="5"/>
      <c r="AX251" s="1"/>
      <c r="AY251" s="1"/>
      <c r="AZ251" s="1"/>
      <c r="BA251" s="1"/>
    </row>
    <row r="252" spans="1:53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400">
        <v>0</v>
      </c>
      <c r="AF252" s="1"/>
      <c r="AG252" s="244">
        <f t="shared" si="4"/>
        <v>13</v>
      </c>
      <c r="AH252" s="1"/>
      <c r="AI252" s="1"/>
      <c r="AJ252" s="1"/>
      <c r="AK252" s="1"/>
      <c r="AL252" s="1"/>
      <c r="AM252" s="1"/>
      <c r="AN252" s="357"/>
      <c r="AR252" s="1"/>
      <c r="AS252" s="5"/>
      <c r="AT252" s="5"/>
      <c r="AU252" s="5"/>
      <c r="AV252" s="5"/>
      <c r="AX252" s="1"/>
      <c r="AY252" s="1"/>
      <c r="AZ252" s="1"/>
      <c r="BA252" s="1"/>
    </row>
    <row r="253" spans="1:53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400">
        <v>0</v>
      </c>
      <c r="AF253" s="1"/>
      <c r="AG253" s="244">
        <f t="shared" si="4"/>
        <v>13</v>
      </c>
      <c r="AH253" s="1"/>
      <c r="AI253" s="1"/>
      <c r="AJ253" s="1"/>
      <c r="AK253" s="1"/>
      <c r="AL253" s="1"/>
      <c r="AM253" s="1"/>
      <c r="AN253" s="357"/>
      <c r="AR253" s="1"/>
      <c r="AS253" s="5"/>
      <c r="AT253" s="5"/>
      <c r="AU253" s="5"/>
      <c r="AV253" s="5"/>
      <c r="AX253" s="1"/>
      <c r="AY253" s="1"/>
      <c r="AZ253" s="1"/>
      <c r="BA253" s="1"/>
    </row>
    <row r="254" spans="1:53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400">
        <v>6</v>
      </c>
      <c r="AF254" s="1"/>
      <c r="AG254" s="244">
        <f t="shared" si="4"/>
        <v>11</v>
      </c>
      <c r="AH254" s="1"/>
      <c r="AI254" s="1"/>
      <c r="AJ254" s="1"/>
      <c r="AK254" s="1"/>
      <c r="AL254" s="1"/>
      <c r="AM254" s="1"/>
      <c r="AN254" s="357"/>
      <c r="AR254" s="1"/>
      <c r="AS254" s="5"/>
      <c r="AT254" s="5"/>
      <c r="AU254" s="5"/>
      <c r="AV254" s="5"/>
      <c r="AX254" s="1"/>
      <c r="AY254" s="1"/>
      <c r="AZ254" s="1"/>
      <c r="BA254" s="1"/>
    </row>
    <row r="255" spans="1:53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400">
        <v>0</v>
      </c>
      <c r="AF255" s="1"/>
      <c r="AG255" s="244">
        <f t="shared" si="4"/>
        <v>10</v>
      </c>
      <c r="AH255" s="1"/>
      <c r="AI255" s="1"/>
      <c r="AJ255" s="1"/>
      <c r="AK255" s="1"/>
      <c r="AL255" s="1"/>
      <c r="AM255" s="1"/>
      <c r="AN255" s="357"/>
      <c r="AR255" s="1"/>
      <c r="AS255" s="5"/>
      <c r="AT255" s="5"/>
      <c r="AU255" s="5"/>
      <c r="AV255" s="5"/>
      <c r="AX255" s="1"/>
      <c r="AY255" s="1"/>
      <c r="AZ255" s="1"/>
      <c r="BA255" s="1"/>
    </row>
    <row r="256" spans="1:53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400">
        <v>0</v>
      </c>
      <c r="AF256" s="1"/>
      <c r="AG256" s="244">
        <f t="shared" si="4"/>
        <v>10</v>
      </c>
      <c r="AH256" s="1"/>
      <c r="AI256" s="1"/>
      <c r="AJ256" s="1"/>
      <c r="AK256" s="1"/>
      <c r="AL256" s="1"/>
      <c r="AM256" s="1"/>
      <c r="AN256" s="357"/>
      <c r="AR256" s="1"/>
      <c r="AS256" s="5"/>
      <c r="AT256" s="5"/>
      <c r="AU256" s="5"/>
      <c r="AV256" s="5"/>
      <c r="AX256" s="1"/>
      <c r="AY256" s="1"/>
      <c r="AZ256" s="1"/>
      <c r="BA256" s="1"/>
    </row>
    <row r="257" spans="1:53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400">
        <v>0</v>
      </c>
      <c r="AF257" s="1"/>
      <c r="AG257" s="244">
        <f t="shared" ref="AG257:AG280" si="5">SUM(U257:AF257)</f>
        <v>10</v>
      </c>
      <c r="AH257" s="1"/>
      <c r="AI257" s="1"/>
      <c r="AJ257" s="1"/>
      <c r="AK257" s="1"/>
      <c r="AL257" s="1"/>
      <c r="AM257" s="1"/>
      <c r="AN257" s="357"/>
      <c r="AR257" s="1"/>
      <c r="AS257" s="5"/>
      <c r="AT257" s="5"/>
      <c r="AU257" s="5"/>
      <c r="AV257" s="5"/>
      <c r="AX257" s="1"/>
      <c r="AY257" s="1"/>
      <c r="AZ257" s="1"/>
      <c r="BA257" s="1"/>
    </row>
    <row r="258" spans="1:53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400">
        <v>0</v>
      </c>
      <c r="AF258" s="1"/>
      <c r="AG258" s="244">
        <f t="shared" si="5"/>
        <v>10</v>
      </c>
      <c r="AH258" s="1"/>
      <c r="AI258" s="1"/>
      <c r="AJ258" s="1"/>
      <c r="AK258" s="1"/>
      <c r="AL258" s="1"/>
      <c r="AM258" s="1"/>
      <c r="AN258" s="357"/>
      <c r="AR258" s="1"/>
      <c r="AS258" s="5"/>
      <c r="AT258" s="5"/>
      <c r="AU258" s="5"/>
      <c r="AV258" s="5"/>
      <c r="AX258" s="1"/>
      <c r="AY258" s="1"/>
      <c r="AZ258" s="1"/>
      <c r="BA258" s="1"/>
    </row>
    <row r="259" spans="1:53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400">
        <v>0</v>
      </c>
      <c r="AF259" s="1"/>
      <c r="AG259" s="244">
        <f t="shared" si="5"/>
        <v>10</v>
      </c>
      <c r="AH259" s="1"/>
      <c r="AI259" s="1"/>
      <c r="AJ259" s="1"/>
      <c r="AK259" s="1"/>
      <c r="AL259" s="1"/>
      <c r="AM259" s="1"/>
      <c r="AN259" s="357"/>
      <c r="AR259" s="1"/>
      <c r="AS259" s="5"/>
      <c r="AT259" s="5"/>
      <c r="AU259" s="5"/>
      <c r="AV259" s="5"/>
      <c r="AX259" s="1"/>
      <c r="AY259" s="1"/>
      <c r="AZ259" s="1"/>
      <c r="BA259" s="1"/>
    </row>
    <row r="260" spans="1:53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400">
        <v>0</v>
      </c>
      <c r="AF260" s="1"/>
      <c r="AG260" s="244">
        <f t="shared" si="5"/>
        <v>10</v>
      </c>
      <c r="AH260" s="1"/>
      <c r="AI260" s="1"/>
      <c r="AJ260" s="1"/>
      <c r="AK260" s="1"/>
      <c r="AL260" s="1"/>
      <c r="AM260" s="1"/>
      <c r="AN260" s="357"/>
      <c r="AR260" s="1"/>
      <c r="AS260" s="5"/>
      <c r="AT260" s="5"/>
      <c r="AU260" s="5"/>
      <c r="AV260" s="5"/>
      <c r="AX260" s="1"/>
      <c r="AY260" s="1"/>
      <c r="AZ260" s="1"/>
      <c r="BA260" s="1"/>
    </row>
    <row r="261" spans="1:53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400">
        <v>0</v>
      </c>
      <c r="AF261" s="1"/>
      <c r="AG261" s="244">
        <f t="shared" si="5"/>
        <v>10</v>
      </c>
      <c r="AH261" s="1"/>
      <c r="AI261" s="1"/>
      <c r="AJ261" s="1"/>
      <c r="AK261" s="1"/>
      <c r="AL261" s="1"/>
      <c r="AM261" s="1"/>
      <c r="AN261" s="357"/>
      <c r="AR261" s="1"/>
      <c r="AS261" s="5"/>
      <c r="AT261" s="5"/>
      <c r="AU261" s="5"/>
      <c r="AV261" s="5"/>
      <c r="AX261" s="1"/>
      <c r="AY261" s="1"/>
      <c r="AZ261" s="1"/>
      <c r="BA261" s="1"/>
    </row>
    <row r="262" spans="1:53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400">
        <v>0</v>
      </c>
      <c r="AF262" s="1"/>
      <c r="AG262" s="244">
        <f t="shared" si="5"/>
        <v>10</v>
      </c>
      <c r="AH262" s="1"/>
      <c r="AI262" s="1"/>
      <c r="AJ262" s="1"/>
      <c r="AK262" s="1"/>
      <c r="AL262" s="1"/>
      <c r="AM262" s="1"/>
      <c r="AN262" s="357"/>
      <c r="AR262" s="1"/>
      <c r="AS262" s="5"/>
      <c r="AT262" s="5"/>
      <c r="AU262" s="5"/>
      <c r="AV262" s="5"/>
      <c r="AX262" s="1"/>
      <c r="AY262" s="1"/>
      <c r="AZ262" s="1"/>
      <c r="BA262" s="1"/>
    </row>
    <row r="263" spans="1:53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400">
        <v>0</v>
      </c>
      <c r="AF263" s="1"/>
      <c r="AG263" s="244">
        <f t="shared" si="5"/>
        <v>9</v>
      </c>
      <c r="AH263" s="1"/>
      <c r="AI263" s="1"/>
      <c r="AJ263" s="1"/>
      <c r="AK263" s="1"/>
      <c r="AL263" s="1"/>
      <c r="AM263" s="1"/>
      <c r="AN263" s="357"/>
      <c r="AR263" s="1"/>
      <c r="AS263" s="5"/>
      <c r="AT263" s="5"/>
      <c r="AU263" s="5"/>
      <c r="AV263" s="5"/>
      <c r="AX263" s="1"/>
      <c r="AY263" s="1"/>
      <c r="AZ263" s="1"/>
      <c r="BA263" s="1"/>
    </row>
    <row r="264" spans="1:53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400">
        <v>0</v>
      </c>
      <c r="AF264" s="1"/>
      <c r="AG264" s="244">
        <f t="shared" si="5"/>
        <v>8</v>
      </c>
      <c r="AH264" s="1"/>
      <c r="AI264" s="1"/>
      <c r="AJ264" s="1"/>
      <c r="AK264" s="1"/>
      <c r="AL264" s="1"/>
      <c r="AM264" s="1"/>
      <c r="AN264" s="357"/>
      <c r="AR264" s="1"/>
      <c r="AS264" s="5"/>
      <c r="AT264" s="5"/>
      <c r="AU264" s="5"/>
      <c r="AV264" s="5"/>
      <c r="AX264" s="1"/>
      <c r="AY264" s="1"/>
      <c r="AZ264" s="1"/>
      <c r="BA264" s="1"/>
    </row>
    <row r="265" spans="1:53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400">
        <v>0</v>
      </c>
      <c r="AF265" s="1"/>
      <c r="AG265" s="244">
        <f t="shared" si="5"/>
        <v>7</v>
      </c>
      <c r="AH265" s="1"/>
      <c r="AI265" s="1"/>
      <c r="AJ265" s="1"/>
      <c r="AK265" s="1"/>
      <c r="AL265" s="1"/>
      <c r="AM265" s="1"/>
      <c r="AN265" s="357"/>
      <c r="AR265" s="1"/>
      <c r="AS265" s="5"/>
      <c r="AT265" s="5"/>
      <c r="AU265" s="5"/>
      <c r="AV265" s="5"/>
      <c r="AX265" s="1"/>
      <c r="AY265" s="1"/>
      <c r="AZ265" s="1"/>
      <c r="BA265" s="1"/>
    </row>
    <row r="266" spans="1:53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400">
        <v>0</v>
      </c>
      <c r="AF266" s="1"/>
      <c r="AG266" s="244">
        <f t="shared" si="5"/>
        <v>6</v>
      </c>
      <c r="AH266" s="1"/>
      <c r="AI266" s="1"/>
      <c r="AJ266" s="1"/>
      <c r="AK266" s="1"/>
      <c r="AL266" s="1"/>
      <c r="AM266" s="1"/>
      <c r="AN266" s="357"/>
      <c r="AR266" s="1"/>
      <c r="AS266" s="5"/>
      <c r="AT266" s="5"/>
      <c r="AU266" s="5"/>
      <c r="AV266" s="5"/>
      <c r="AX266" s="1"/>
      <c r="AY266" s="1"/>
      <c r="AZ266" s="1"/>
      <c r="BA266" s="1"/>
    </row>
    <row r="267" spans="1:53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400">
        <v>0</v>
      </c>
      <c r="AF267" s="1"/>
      <c r="AG267" s="244">
        <f t="shared" si="5"/>
        <v>6</v>
      </c>
      <c r="AH267" s="1"/>
      <c r="AI267" s="1"/>
      <c r="AJ267" s="1"/>
      <c r="AK267" s="1"/>
      <c r="AL267" s="1"/>
      <c r="AM267" s="1"/>
      <c r="AN267" s="357"/>
      <c r="AR267" s="1"/>
      <c r="AS267" s="5"/>
      <c r="AT267" s="5"/>
      <c r="AU267" s="5"/>
      <c r="AV267" s="5"/>
      <c r="AX267" s="1"/>
      <c r="AY267" s="1"/>
      <c r="AZ267" s="1"/>
      <c r="BA267" s="1"/>
    </row>
    <row r="268" spans="1:53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400">
        <v>0</v>
      </c>
      <c r="AF268" s="1"/>
      <c r="AG268" s="244">
        <f t="shared" si="5"/>
        <v>6</v>
      </c>
      <c r="AH268" s="1"/>
      <c r="AI268" s="1"/>
      <c r="AJ268" s="1"/>
      <c r="AK268" s="1"/>
      <c r="AL268" s="1"/>
      <c r="AM268" s="1"/>
      <c r="AN268" s="357"/>
      <c r="AR268" s="1"/>
      <c r="AS268" s="5"/>
      <c r="AT268" s="5"/>
      <c r="AU268" s="5"/>
      <c r="AV268" s="5"/>
      <c r="AX268" s="1"/>
      <c r="AY268" s="1"/>
      <c r="AZ268" s="1"/>
      <c r="BA268" s="1"/>
    </row>
    <row r="269" spans="1:53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400">
        <v>0</v>
      </c>
      <c r="AF269" s="1"/>
      <c r="AG269" s="244">
        <f t="shared" si="5"/>
        <v>6</v>
      </c>
      <c r="AH269" s="1"/>
      <c r="AI269" s="1"/>
      <c r="AJ269" s="1"/>
      <c r="AK269" s="1"/>
      <c r="AL269" s="1"/>
      <c r="AM269" s="1"/>
      <c r="AN269" s="357"/>
      <c r="AR269" s="1"/>
      <c r="AS269" s="5"/>
      <c r="AT269" s="5"/>
      <c r="AU269" s="5"/>
      <c r="AV269" s="5"/>
      <c r="AX269" s="1"/>
      <c r="AY269" s="1"/>
      <c r="AZ269" s="1"/>
      <c r="BA269" s="1"/>
    </row>
    <row r="270" spans="1:53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400">
        <v>0</v>
      </c>
      <c r="AF270" s="1"/>
      <c r="AG270" s="244">
        <f t="shared" si="5"/>
        <v>5</v>
      </c>
      <c r="AH270" s="1"/>
      <c r="AI270" s="1"/>
      <c r="AJ270" s="1"/>
      <c r="AK270" s="1"/>
      <c r="AL270" s="1"/>
      <c r="AM270" s="1"/>
      <c r="AN270" s="357"/>
      <c r="AR270" s="1"/>
      <c r="AS270" s="5"/>
      <c r="AT270" s="5"/>
      <c r="AU270" s="5"/>
      <c r="AV270" s="5"/>
      <c r="AX270" s="1"/>
      <c r="AY270" s="1"/>
      <c r="AZ270" s="1"/>
      <c r="BA270" s="1"/>
    </row>
    <row r="271" spans="1:53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400">
        <v>0</v>
      </c>
      <c r="AF271" s="1"/>
      <c r="AG271" s="244">
        <f t="shared" si="5"/>
        <v>5</v>
      </c>
      <c r="AH271" s="1"/>
      <c r="AI271" s="1"/>
      <c r="AJ271" s="1"/>
      <c r="AK271" s="1"/>
      <c r="AL271" s="1"/>
      <c r="AM271" s="1"/>
      <c r="AN271" s="357"/>
      <c r="AR271" s="1"/>
      <c r="AS271" s="5"/>
      <c r="AT271" s="5"/>
      <c r="AU271" s="5"/>
      <c r="AV271" s="5"/>
      <c r="AX271" s="1"/>
      <c r="AY271" s="1"/>
      <c r="AZ271" s="1"/>
      <c r="BA271" s="1"/>
    </row>
    <row r="272" spans="1:53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400">
        <v>0</v>
      </c>
      <c r="AF272" s="1"/>
      <c r="AG272" s="244">
        <f t="shared" si="5"/>
        <v>5</v>
      </c>
      <c r="AH272" s="1"/>
      <c r="AI272" s="1"/>
      <c r="AJ272" s="1"/>
      <c r="AK272" s="1"/>
      <c r="AL272" s="1"/>
      <c r="AM272" s="1"/>
      <c r="AN272" s="357"/>
      <c r="AR272" s="1"/>
      <c r="AS272" s="5"/>
      <c r="AT272" s="5"/>
      <c r="AU272" s="5"/>
      <c r="AV272" s="5"/>
      <c r="AX272" s="1"/>
      <c r="AY272" s="1"/>
      <c r="AZ272" s="1"/>
      <c r="BA272" s="1"/>
    </row>
    <row r="273" spans="1:53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400">
        <v>0</v>
      </c>
      <c r="AF273" s="1"/>
      <c r="AG273" s="244">
        <f t="shared" si="5"/>
        <v>5</v>
      </c>
      <c r="AH273" s="1"/>
      <c r="AI273" s="1"/>
      <c r="AJ273" s="1"/>
      <c r="AK273" s="1"/>
      <c r="AL273" s="1"/>
      <c r="AM273" s="1"/>
      <c r="AN273" s="357"/>
      <c r="AR273" s="1"/>
      <c r="AS273" s="5"/>
      <c r="AT273" s="5"/>
      <c r="AU273" s="5"/>
      <c r="AV273" s="5"/>
      <c r="AX273" s="1"/>
      <c r="AY273" s="1"/>
      <c r="AZ273" s="1"/>
      <c r="BA273" s="1"/>
    </row>
    <row r="274" spans="1:53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400">
        <v>0</v>
      </c>
      <c r="AF274" s="1"/>
      <c r="AG274" s="244">
        <f t="shared" si="5"/>
        <v>5</v>
      </c>
      <c r="AH274" s="1"/>
      <c r="AI274" s="1"/>
      <c r="AJ274" s="1"/>
      <c r="AK274" s="1"/>
      <c r="AL274" s="1"/>
      <c r="AM274" s="1"/>
      <c r="AN274" s="357"/>
      <c r="AR274" s="1"/>
      <c r="AS274" s="5"/>
      <c r="AT274" s="5"/>
      <c r="AU274" s="5"/>
      <c r="AV274" s="5"/>
      <c r="AX274" s="1"/>
      <c r="AY274" s="1"/>
      <c r="AZ274" s="1"/>
      <c r="BA274" s="1"/>
    </row>
    <row r="275" spans="1:53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400">
        <v>0</v>
      </c>
      <c r="AF275" s="1"/>
      <c r="AG275" s="244">
        <f t="shared" si="5"/>
        <v>-1</v>
      </c>
      <c r="AH275" s="1"/>
      <c r="AI275" s="1"/>
      <c r="AJ275" s="1"/>
      <c r="AK275" s="1"/>
      <c r="AL275" s="1"/>
      <c r="AM275" s="1"/>
      <c r="AN275" s="357"/>
      <c r="AO275" s="1"/>
      <c r="AR275" s="1"/>
      <c r="AS275" s="5"/>
      <c r="AT275" s="5"/>
      <c r="AU275" s="5"/>
      <c r="AV275" s="5"/>
      <c r="AX275" s="1"/>
      <c r="AY275" s="1"/>
      <c r="AZ275" s="1"/>
      <c r="BA275" s="1"/>
    </row>
    <row r="276" spans="1:53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400">
        <v>0</v>
      </c>
      <c r="AF276" s="1"/>
      <c r="AG276" s="244">
        <f t="shared" si="5"/>
        <v>-3.5</v>
      </c>
      <c r="AH276" s="1"/>
      <c r="AI276" s="1"/>
      <c r="AJ276" s="1"/>
      <c r="AK276" s="1"/>
      <c r="AL276" s="1"/>
      <c r="AM276" s="1"/>
      <c r="AN276" s="357"/>
      <c r="AO276" s="1"/>
      <c r="AR276" s="1"/>
      <c r="AS276" s="5"/>
      <c r="AT276" s="5"/>
      <c r="AU276" s="5"/>
      <c r="AV276" s="5"/>
      <c r="AX276" s="1"/>
      <c r="AY276" s="1"/>
      <c r="AZ276" s="1"/>
      <c r="BA276" s="1"/>
    </row>
    <row r="277" spans="1:53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400">
        <v>0</v>
      </c>
      <c r="AF277" s="1"/>
      <c r="AG277" s="244">
        <f t="shared" si="5"/>
        <v>-4</v>
      </c>
      <c r="AH277" s="1"/>
      <c r="AI277" s="1"/>
      <c r="AJ277" s="1"/>
      <c r="AK277" s="1"/>
      <c r="AL277" s="1"/>
      <c r="AM277" s="1"/>
      <c r="AN277" s="357"/>
      <c r="AO277" s="1"/>
      <c r="AS277" s="5"/>
      <c r="AT277" s="5"/>
      <c r="AU277" s="5"/>
      <c r="AV277" s="5"/>
      <c r="AX277" s="1"/>
      <c r="AY277" s="1"/>
      <c r="AZ277" s="1"/>
      <c r="BA277" s="1"/>
    </row>
    <row r="278" spans="1:53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400">
        <v>0</v>
      </c>
      <c r="AF278" s="1"/>
      <c r="AG278" s="244">
        <f t="shared" si="5"/>
        <v>-5</v>
      </c>
      <c r="AH278" s="1"/>
      <c r="AI278" s="1"/>
      <c r="AJ278" s="1"/>
      <c r="AK278" s="1"/>
      <c r="AL278" s="1"/>
      <c r="AM278" s="1"/>
      <c r="AN278" s="357"/>
      <c r="AO278" s="1"/>
      <c r="AS278" s="5"/>
      <c r="AT278" s="5"/>
      <c r="AU278" s="5"/>
      <c r="AV278" s="5"/>
      <c r="AX278" s="1"/>
      <c r="AY278" s="1"/>
      <c r="AZ278" s="1"/>
      <c r="BA278" s="1"/>
    </row>
    <row r="279" spans="1:53" ht="30" hidden="1" customHeight="1" thickBot="1" x14ac:dyDescent="0.4">
      <c r="C279" s="394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5"/>
      <c r="M279" s="31"/>
      <c r="N279" s="395"/>
      <c r="O279" s="31"/>
      <c r="P279" s="395"/>
      <c r="Q279" s="31"/>
      <c r="R279" s="395"/>
      <c r="S279" s="31"/>
      <c r="T279" s="396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400">
        <v>15</v>
      </c>
      <c r="AF279" s="1">
        <v>-24</v>
      </c>
      <c r="AG279" s="244">
        <f t="shared" si="5"/>
        <v>-9</v>
      </c>
      <c r="AH279" s="1"/>
      <c r="AI279" s="1"/>
      <c r="AJ279" s="1"/>
      <c r="AK279" s="1"/>
      <c r="AL279" s="1"/>
      <c r="AM279" s="1"/>
      <c r="AN279" s="505"/>
      <c r="AO279" s="1"/>
      <c r="AS279" s="5"/>
      <c r="AT279" s="5"/>
      <c r="AU279" s="5"/>
      <c r="AV279" s="5"/>
    </row>
    <row r="280" spans="1:53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400">
        <v>0</v>
      </c>
      <c r="AF280" s="1">
        <v>0</v>
      </c>
      <c r="AG280" s="244">
        <f t="shared" si="5"/>
        <v>-15</v>
      </c>
      <c r="AH280" s="1"/>
      <c r="AI280" s="1"/>
      <c r="AJ280" s="1"/>
      <c r="AK280" s="1"/>
      <c r="AL280" s="1"/>
      <c r="AM280" s="1"/>
      <c r="AN280" s="1"/>
      <c r="AO280" s="1"/>
      <c r="AS280" s="5"/>
      <c r="AT280" s="5"/>
      <c r="AU280" s="5"/>
      <c r="AV280" s="5"/>
    </row>
    <row r="281" spans="1:53" ht="30" hidden="1" customHeight="1" x14ac:dyDescent="0.25">
      <c r="A281" s="100" t="s">
        <v>209</v>
      </c>
      <c r="B281" s="14"/>
      <c r="AS281" s="5"/>
      <c r="AT281" s="5"/>
      <c r="AU281" s="5"/>
      <c r="AV281" s="5"/>
    </row>
    <row r="282" spans="1:53" ht="30" hidden="1" customHeight="1" x14ac:dyDescent="0.25">
      <c r="A282" s="121" t="s">
        <v>213</v>
      </c>
      <c r="B282" s="10"/>
      <c r="AS282" s="5"/>
      <c r="AT282" s="5"/>
      <c r="AU282" s="5"/>
      <c r="AV282" s="5"/>
    </row>
    <row r="283" spans="1:53" ht="30" hidden="1" customHeight="1" x14ac:dyDescent="0.25">
      <c r="A283" s="124" t="s">
        <v>214</v>
      </c>
      <c r="B283" s="10"/>
    </row>
    <row r="284" spans="1:53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</sheetData>
  <sortState ref="C109:AN112">
    <sortCondition descending="1" ref="AG109:AG11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2024-02-09T13:32:41Z</dcterms:modified>
</cp:coreProperties>
</file>